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<sst xmlns="http://schemas.openxmlformats.org/spreadsheetml/2006/main" count="149" uniqueCount="67">
  <si>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</si>
  <si>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</si>
  <si>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</si>
  <si>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</si>
  <si>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</si>
  <si>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</si>
  <si>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</si>
  <si>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</si>
  <si>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</si>
  <si>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</si>
  <si>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</si>
  <si>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</si>
  <si>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</si>
  <si>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</si>
  <si>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</si>
  <si>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</si>
  <si>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</si>
  <si>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</si>
  <si>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Total</t>
  </si>
  <si>
    <t xml:space="preserve">REGR factor score   1 for analysis    1 </t>
  </si>
  <si>
    <t xml:space="preserve">Mean </t>
  </si>
  <si>
    <t>Wealth Index Quintiles</t>
  </si>
  <si>
    <t>If HH has a domestic worker not related to head</t>
  </si>
  <si>
    <t>If household works own or family's agric. land</t>
  </si>
  <si>
    <t>if water is piped into residence</t>
  </si>
  <si>
    <t>if water is piped into yard</t>
  </si>
  <si>
    <t>if water is piped into neighbor's yard</t>
  </si>
  <si>
    <t>if water is from a public tap</t>
  </si>
  <si>
    <t>if water is from an open well</t>
  </si>
  <si>
    <t>if water is from own protected well</t>
  </si>
  <si>
    <t>if water is from a neigbor's protected well</t>
  </si>
  <si>
    <t>if water is from a public protected well</t>
  </si>
  <si>
    <t>if water is from a spring</t>
  </si>
  <si>
    <t>if uses surface water for drinking</t>
  </si>
  <si>
    <t>if uses private flush toilet</t>
  </si>
  <si>
    <t>if uses shared flush toilet</t>
  </si>
  <si>
    <t>if uses private pit latrine</t>
  </si>
  <si>
    <t>if uses shared pit latrine</t>
  </si>
  <si>
    <t>if uses private vip latrine</t>
  </si>
  <si>
    <t>if uses shared vip latrine</t>
  </si>
  <si>
    <t>if uses the bush for latrine</t>
  </si>
  <si>
    <t>if has a floor made of natural materials</t>
  </si>
  <si>
    <t>if has a tile floor - parquet, brick, or ceramic tiles</t>
  </si>
  <si>
    <t>if has a cement floor</t>
  </si>
  <si>
    <t>if has a carpeted floor</t>
  </si>
  <si>
    <t>if has a vinyl/asphalt strip floor</t>
  </si>
  <si>
    <t>if cooking fuel is electric</t>
  </si>
  <si>
    <t>if cooking fuel is gas</t>
  </si>
  <si>
    <t>if cooking fuel is wood (+14 cases coal/charcoal)</t>
  </si>
  <si>
    <t>if cooking fuel is dung</t>
  </si>
  <si>
    <t>if cooking fuel is kero</t>
  </si>
  <si>
    <t>if cooking fuel is crop residue</t>
  </si>
  <si>
    <t>Has electricity</t>
  </si>
  <si>
    <t>Has radio</t>
  </si>
  <si>
    <t>Has television</t>
  </si>
  <si>
    <t>Has refrigerator</t>
  </si>
  <si>
    <t>Has bicycle</t>
  </si>
  <si>
    <t>Has car/truck</t>
  </si>
  <si>
    <t>Battery or generator</t>
  </si>
  <si>
    <t>Sofa or mattress</t>
  </si>
  <si>
    <t>Horse, Donkey, or Mule</t>
  </si>
  <si>
    <t>Scotch Cart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</si>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</sst>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17" xfId="0" applyBorder="1"/>
    <xf numFmtId="0" fontId="4" fillId="0" borderId="18" xfId="2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4" fillId="0" borderId="23" xfId="2" applyFont="1" applyBorder="1" applyAlignment="1">
      <alignment horizontal="right" vertical="top" wrapText="1"/>
    </xf>
    <xf numFmtId="0" fontId="2" fillId="0" borderId="23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0" fontId="0" fillId="0" borderId="16" xfId="0" applyBorder="1" applyAlignment="1">
      <alignment horizontal="left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167" fontId="4" fillId="0" borderId="29" xfId="1" applyNumberFormat="1" applyFont="1" applyBorder="1" applyAlignment="1">
      <alignment horizontal="left" vertical="top"/>
    </xf>
    <xf numFmtId="0" fontId="0" fillId="0" borderId="26" xfId="0" applyBorder="1"/>
    <xf numFmtId="168" fontId="4" fillId="0" borderId="30" xfId="1" applyNumberFormat="1" applyFont="1" applyBorder="1" applyAlignment="1">
      <alignment horizontal="right" vertical="top"/>
    </xf>
    <xf numFmtId="166" fontId="4" fillId="0" borderId="30" xfId="1" applyNumberFormat="1" applyFont="1" applyBorder="1" applyAlignment="1">
      <alignment horizontal="right" vertical="top"/>
    </xf>
    <xf numFmtId="166" fontId="4" fillId="0" borderId="31" xfId="1" applyNumberFormat="1" applyFont="1" applyBorder="1" applyAlignment="1">
      <alignment horizontal="right" vertical="top"/>
    </xf>
    <xf numFmtId="0" fontId="4" fillId="0" borderId="32" xfId="1" applyFont="1" applyBorder="1" applyAlignment="1">
      <alignment horizontal="left" vertical="top" wrapText="1"/>
    </xf>
    <xf numFmtId="165" fontId="4" fillId="0" borderId="33" xfId="1" applyNumberFormat="1" applyFont="1" applyBorder="1" applyAlignment="1">
      <alignment horizontal="right" vertical="top"/>
    </xf>
    <xf numFmtId="171" fontId="0" fillId="0" borderId="23" xfId="0" applyNumberFormat="1" applyBorder="1"/>
    <xf numFmtId="171" fontId="0" fillId="0" borderId="24" xfId="0" applyNumberFormat="1" applyBorder="1"/>
    <xf numFmtId="0" fontId="3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47"/>
  <sheetViews>
    <sheetView tabSelected="1" workbookViewId="0">
      <selection activeCell="C10" sqref="C10"/>
    </sheetView>
  </sheetViews>
  <sheetFormatPr defaultRowHeight="15" x14ac:dyDescent="0.25"/>
  <cols>
    <col min="1" max="1" width="30.7109375" customWidth="1"/>
    <col min="3" max="3" width="11.14062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4" spans="1:11" ht="15.75" customHeight="1" thickBot="1" x14ac:dyDescent="0.3">
      <c r="G4" s="57" t="s">
        <v>5</v>
      </c>
      <c r="H4" s="57"/>
      <c r="I4" s="16"/>
    </row>
    <row r="5" spans="1:11" ht="15.75" thickBot="1" x14ac:dyDescent="0.3">
      <c r="A5" s="57" t="s">
        <v>0</v>
      </c>
      <c r="B5" s="57"/>
      <c r="C5" s="57"/>
      <c r="D5" s="57"/>
      <c r="E5" s="57"/>
      <c r="G5" s="46" t="s">
        <v>3</v>
      </c>
      <c r="H5" s="17" t="s">
        <v>4</v>
      </c>
      <c r="I5" s="16"/>
      <c r="J5" s="58" t="s">
        <v>6</v>
      </c>
      <c r="K5" s="58"/>
    </row>
    <row r="6" spans="1:11" ht="25.5" thickBot="1" x14ac:dyDescent="0.3">
      <c r="A6" s="46" t="s">
        <v>3</v>
      </c>
      <c r="B6" s="1" t="s">
        <v>1</v>
      </c>
      <c r="C6" s="2" t="s">
        <v>62</v>
      </c>
      <c r="D6" s="2" t="s">
        <v>63</v>
      </c>
      <c r="E6" s="3" t="s">
        <v>2</v>
      </c>
      <c r="G6" s="47"/>
      <c r="H6" s="18">
        <v>1</v>
      </c>
      <c r="I6" s="16"/>
      <c r="J6" s="21" t="s">
        <v>7</v>
      </c>
      <c r="K6" s="21" t="s">
        <v>8</v>
      </c>
    </row>
    <row r="7" spans="1:11" ht="15" customHeight="1" x14ac:dyDescent="0.25">
      <c r="A7" s="4" t="s">
        <v>22</v>
      </c>
      <c r="B7" s="5">
        <v>1.4315642458100559E-2</v>
      </c>
      <c r="C7" s="6">
        <v>0.11879540116367604</v>
      </c>
      <c r="D7" s="7">
        <v>8592</v>
      </c>
      <c r="E7" s="8">
        <v>0</v>
      </c>
      <c r="G7" s="4" t="s">
        <v>22</v>
      </c>
      <c r="H7" s="19">
        <v>4.2229795960166794E-2</v>
      </c>
      <c r="I7" s="16"/>
      <c r="J7">
        <f>((1-B7)/C7)*H7</f>
        <v>0.3503944503943493</v>
      </c>
      <c r="K7">
        <f>((0-B7)/C7)*H7</f>
        <v>-5.0889735976508395E-3</v>
      </c>
    </row>
    <row r="8" spans="1:11" ht="15" customHeight="1" x14ac:dyDescent="0.25">
      <c r="A8" s="9" t="s">
        <v>23</v>
      </c>
      <c r="B8" s="10">
        <v>0.64327281191806329</v>
      </c>
      <c r="C8" s="11">
        <v>0.47906117794475134</v>
      </c>
      <c r="D8" s="12">
        <v>8592</v>
      </c>
      <c r="E8" s="13">
        <v>0</v>
      </c>
      <c r="G8" s="9" t="s">
        <v>23</v>
      </c>
      <c r="H8" s="20">
        <v>2.7904115103760441E-2</v>
      </c>
      <c r="I8" s="16"/>
      <c r="J8">
        <f t="shared" ref="J8:J18" si="0">((1-B8)/C8)*H8</f>
        <v>2.0778466248473893E-2</v>
      </c>
      <c r="K8">
        <f t="shared" ref="K8:K19" si="1">((0-B8)/C8)*H8</f>
        <v>-3.7469031959319804E-2</v>
      </c>
    </row>
    <row r="9" spans="1:11" ht="15" customHeight="1" x14ac:dyDescent="0.25">
      <c r="A9" s="9" t="s">
        <v>24</v>
      </c>
      <c r="B9" s="10">
        <v>3.0726256983240222E-2</v>
      </c>
      <c r="C9" s="11">
        <v>0.1725851117105002</v>
      </c>
      <c r="D9" s="12">
        <v>8592</v>
      </c>
      <c r="E9" s="13">
        <v>0</v>
      </c>
      <c r="G9" s="9" t="s">
        <v>24</v>
      </c>
      <c r="H9" s="20">
        <v>6.3968186480019548E-2</v>
      </c>
      <c r="I9" s="16"/>
      <c r="J9">
        <f t="shared" si="0"/>
        <v>0.35925858800316401</v>
      </c>
      <c r="K9">
        <f t="shared" si="1"/>
        <v>-1.1388600772434594E-2</v>
      </c>
    </row>
    <row r="10" spans="1:11" ht="15" customHeight="1" x14ac:dyDescent="0.25">
      <c r="A10" s="9" t="s">
        <v>25</v>
      </c>
      <c r="B10" s="10">
        <v>0.10311918063314711</v>
      </c>
      <c r="C10" s="11">
        <v>0.30413217624270505</v>
      </c>
      <c r="D10" s="12">
        <v>8592</v>
      </c>
      <c r="E10" s="13">
        <v>0</v>
      </c>
      <c r="G10" s="9" t="s">
        <v>25</v>
      </c>
      <c r="H10" s="20">
        <v>9.218832105585209E-2</v>
      </c>
      <c r="I10" s="16"/>
      <c r="J10">
        <f t="shared" si="0"/>
        <v>0.27186185278418185</v>
      </c>
      <c r="K10">
        <f t="shared" si="1"/>
        <v>-3.1257410013857394E-2</v>
      </c>
    </row>
    <row r="11" spans="1:11" ht="15" customHeight="1" x14ac:dyDescent="0.25">
      <c r="A11" s="9" t="s">
        <v>26</v>
      </c>
      <c r="B11" s="10">
        <v>4.6205772811918067E-2</v>
      </c>
      <c r="C11" s="11">
        <v>0.20994268086981585</v>
      </c>
      <c r="D11" s="12">
        <v>8592</v>
      </c>
      <c r="E11" s="13">
        <v>0</v>
      </c>
      <c r="G11" s="9" t="s">
        <v>26</v>
      </c>
      <c r="H11" s="20">
        <v>2.8662761385148252E-2</v>
      </c>
      <c r="I11" s="16"/>
      <c r="J11">
        <f t="shared" si="0"/>
        <v>0.13021828734947052</v>
      </c>
      <c r="K11">
        <f t="shared" si="1"/>
        <v>-6.3083172761122406E-3</v>
      </c>
    </row>
    <row r="12" spans="1:11" ht="15" customHeight="1" x14ac:dyDescent="0.25">
      <c r="A12" s="9" t="s">
        <v>27</v>
      </c>
      <c r="B12" s="10">
        <v>0.4511173184357542</v>
      </c>
      <c r="C12" s="11">
        <v>0.49763370617594715</v>
      </c>
      <c r="D12" s="12">
        <v>8592</v>
      </c>
      <c r="E12" s="13">
        <v>0</v>
      </c>
      <c r="G12" s="9" t="s">
        <v>27</v>
      </c>
      <c r="H12" s="20">
        <v>-3.9436596292600809E-2</v>
      </c>
      <c r="I12" s="16"/>
      <c r="J12">
        <f t="shared" si="0"/>
        <v>-4.3497987488001828E-2</v>
      </c>
      <c r="K12">
        <f t="shared" si="1"/>
        <v>3.5750254347645269E-2</v>
      </c>
    </row>
    <row r="13" spans="1:11" ht="15" customHeight="1" x14ac:dyDescent="0.25">
      <c r="A13" s="9" t="s">
        <v>28</v>
      </c>
      <c r="B13" s="10">
        <v>0.19436685288640596</v>
      </c>
      <c r="C13" s="11">
        <v>0.39573552583932342</v>
      </c>
      <c r="D13" s="12">
        <v>8592</v>
      </c>
      <c r="E13" s="13">
        <v>0</v>
      </c>
      <c r="G13" s="9" t="s">
        <v>28</v>
      </c>
      <c r="H13" s="20">
        <v>-5.0778061205460495E-2</v>
      </c>
      <c r="I13" s="16"/>
      <c r="J13">
        <f t="shared" si="0"/>
        <v>-0.10337330510450937</v>
      </c>
      <c r="K13">
        <f t="shared" si="1"/>
        <v>2.4939817902994897E-2</v>
      </c>
    </row>
    <row r="14" spans="1:11" ht="15" customHeight="1" x14ac:dyDescent="0.25">
      <c r="A14" s="9" t="s">
        <v>29</v>
      </c>
      <c r="B14" s="10">
        <v>9.7765363128491621E-3</v>
      </c>
      <c r="C14" s="11">
        <v>9.8397573762642396E-2</v>
      </c>
      <c r="D14" s="12">
        <v>8592</v>
      </c>
      <c r="E14" s="13">
        <v>0</v>
      </c>
      <c r="G14" s="9" t="s">
        <v>29</v>
      </c>
      <c r="H14" s="20">
        <v>1.3267070577625819E-2</v>
      </c>
      <c r="I14" s="16"/>
      <c r="J14">
        <f t="shared" si="0"/>
        <v>0.13351309466276962</v>
      </c>
      <c r="K14">
        <f t="shared" si="1"/>
        <v>-1.3181828810146505E-3</v>
      </c>
    </row>
    <row r="15" spans="1:11" ht="15" customHeight="1" x14ac:dyDescent="0.25">
      <c r="A15" s="9" t="s">
        <v>30</v>
      </c>
      <c r="B15" s="10">
        <v>9.0782122905027941E-3</v>
      </c>
      <c r="C15" s="11">
        <v>9.4851702520290376E-2</v>
      </c>
      <c r="D15" s="12">
        <v>8592</v>
      </c>
      <c r="E15" s="13">
        <v>0</v>
      </c>
      <c r="G15" s="9" t="s">
        <v>30</v>
      </c>
      <c r="H15" s="20">
        <v>1.2606934404729323E-2</v>
      </c>
      <c r="I15" s="16"/>
      <c r="J15">
        <f t="shared" si="0"/>
        <v>0.13170544804083401</v>
      </c>
      <c r="K15">
        <f t="shared" si="1"/>
        <v>-1.2066038227842438E-3</v>
      </c>
    </row>
    <row r="16" spans="1:11" ht="15" customHeight="1" x14ac:dyDescent="0.25">
      <c r="A16" s="9" t="s">
        <v>31</v>
      </c>
      <c r="B16" s="10">
        <v>9.3226256983240219E-2</v>
      </c>
      <c r="C16" s="11">
        <v>0.29076616370396136</v>
      </c>
      <c r="D16" s="12">
        <v>8592</v>
      </c>
      <c r="E16" s="13">
        <v>0</v>
      </c>
      <c r="G16" s="9" t="s">
        <v>31</v>
      </c>
      <c r="H16" s="20">
        <v>-1.5202004461505093E-2</v>
      </c>
      <c r="I16" s="16"/>
      <c r="J16">
        <f t="shared" si="0"/>
        <v>-4.7408468410895271E-2</v>
      </c>
      <c r="K16">
        <f t="shared" si="1"/>
        <v>4.8741089971925441E-3</v>
      </c>
    </row>
    <row r="17" spans="1:11" ht="15" customHeight="1" x14ac:dyDescent="0.25">
      <c r="A17" s="9" t="s">
        <v>32</v>
      </c>
      <c r="B17" s="10">
        <v>4.4459962756052143E-2</v>
      </c>
      <c r="C17" s="11">
        <v>0.20612670753328724</v>
      </c>
      <c r="D17" s="12">
        <v>8592</v>
      </c>
      <c r="E17" s="13">
        <v>0</v>
      </c>
      <c r="G17" s="9" t="s">
        <v>32</v>
      </c>
      <c r="H17" s="20">
        <v>-1.2784154937666608E-2</v>
      </c>
      <c r="I17" s="16"/>
      <c r="J17">
        <f t="shared" si="0"/>
        <v>-5.9263411478581135E-2</v>
      </c>
      <c r="K17">
        <f t="shared" si="1"/>
        <v>2.7574449677001209E-3</v>
      </c>
    </row>
    <row r="18" spans="1:11" ht="15" customHeight="1" x14ac:dyDescent="0.25">
      <c r="A18" s="9" t="s">
        <v>33</v>
      </c>
      <c r="B18" s="10">
        <v>1.6992551210428305E-2</v>
      </c>
      <c r="C18" s="11">
        <v>0.12925072050630901</v>
      </c>
      <c r="D18" s="12">
        <v>8592</v>
      </c>
      <c r="E18" s="13">
        <v>0</v>
      </c>
      <c r="G18" s="9" t="s">
        <v>33</v>
      </c>
      <c r="H18" s="20">
        <v>-5.9013089633329274E-3</v>
      </c>
      <c r="I18" s="16"/>
      <c r="J18">
        <f t="shared" si="0"/>
        <v>-4.4881998690922367E-2</v>
      </c>
      <c r="K18">
        <f t="shared" si="1"/>
        <v>7.7584321677417296E-4</v>
      </c>
    </row>
    <row r="19" spans="1:11" ht="15" customHeight="1" x14ac:dyDescent="0.25">
      <c r="A19" s="9" t="s">
        <v>34</v>
      </c>
      <c r="B19" s="10">
        <v>1.2802607076350093E-2</v>
      </c>
      <c r="C19" s="11">
        <v>0.11242851722004359</v>
      </c>
      <c r="D19" s="12">
        <v>8592</v>
      </c>
      <c r="E19" s="13">
        <v>0</v>
      </c>
      <c r="G19" s="9" t="s">
        <v>34</v>
      </c>
      <c r="H19" s="20">
        <v>6.057631046098591E-2</v>
      </c>
      <c r="I19" s="16"/>
      <c r="J19">
        <f>((1-B19)/C19)*H19</f>
        <v>0.53190042205197496</v>
      </c>
      <c r="K19">
        <f t="shared" si="1"/>
        <v>-6.8980248085023866E-3</v>
      </c>
    </row>
    <row r="20" spans="1:11" ht="15" customHeight="1" x14ac:dyDescent="0.25">
      <c r="A20" s="9" t="s">
        <v>35</v>
      </c>
      <c r="B20" s="10">
        <v>3.8407821229050278E-3</v>
      </c>
      <c r="C20" s="11">
        <v>6.1858514926613761E-2</v>
      </c>
      <c r="D20" s="12">
        <v>8592</v>
      </c>
      <c r="E20" s="13">
        <v>0</v>
      </c>
      <c r="G20" s="9" t="s">
        <v>35</v>
      </c>
      <c r="H20" s="20">
        <v>2.2704133454256179E-2</v>
      </c>
      <c r="I20" s="16"/>
      <c r="J20">
        <f t="shared" ref="J20:J46" si="2">((1-B20)/C20)*H20</f>
        <v>0.36562358231846914</v>
      </c>
      <c r="K20">
        <f t="shared" ref="K20:K46" si="3">((0-B20)/C20)*H20</f>
        <v>-1.4096948494578202E-3</v>
      </c>
    </row>
    <row r="21" spans="1:11" ht="15" customHeight="1" x14ac:dyDescent="0.25">
      <c r="A21" s="9" t="s">
        <v>36</v>
      </c>
      <c r="B21" s="10">
        <v>0.20891527001862198</v>
      </c>
      <c r="C21" s="11">
        <v>0.40655739755737125</v>
      </c>
      <c r="D21" s="12">
        <v>8592</v>
      </c>
      <c r="E21" s="13">
        <v>0</v>
      </c>
      <c r="G21" s="9" t="s">
        <v>36</v>
      </c>
      <c r="H21" s="20">
        <v>3.6603818776405207E-2</v>
      </c>
      <c r="I21" s="16"/>
      <c r="J21">
        <f t="shared" si="2"/>
        <v>7.1224191877934259E-2</v>
      </c>
      <c r="K21">
        <f t="shared" si="3"/>
        <v>-1.8809390086934236E-2</v>
      </c>
    </row>
    <row r="22" spans="1:11" ht="15" customHeight="1" x14ac:dyDescent="0.25">
      <c r="A22" s="9" t="s">
        <v>37</v>
      </c>
      <c r="B22" s="10">
        <v>7.4837057728119175E-2</v>
      </c>
      <c r="C22" s="11">
        <v>0.26314355721804894</v>
      </c>
      <c r="D22" s="12">
        <v>8592</v>
      </c>
      <c r="E22" s="13">
        <v>0</v>
      </c>
      <c r="G22" s="9" t="s">
        <v>37</v>
      </c>
      <c r="H22" s="20">
        <v>3.2575127755524458E-2</v>
      </c>
      <c r="I22" s="16"/>
      <c r="J22">
        <f t="shared" si="2"/>
        <v>0.11452798372794934</v>
      </c>
      <c r="K22">
        <f t="shared" si="3"/>
        <v>-9.2642462620545259E-3</v>
      </c>
    </row>
    <row r="23" spans="1:11" ht="15" customHeight="1" x14ac:dyDescent="0.25">
      <c r="A23" s="9" t="s">
        <v>38</v>
      </c>
      <c r="B23" s="10">
        <v>0.13896648044692739</v>
      </c>
      <c r="C23" s="11">
        <v>0.34593167776807077</v>
      </c>
      <c r="D23" s="12">
        <v>8592</v>
      </c>
      <c r="E23" s="13">
        <v>0</v>
      </c>
      <c r="G23" s="9" t="s">
        <v>38</v>
      </c>
      <c r="H23" s="20">
        <v>4.9850403407203439E-2</v>
      </c>
      <c r="I23" s="16"/>
      <c r="J23">
        <f t="shared" si="2"/>
        <v>0.1240790336802356</v>
      </c>
      <c r="K23">
        <f t="shared" si="3"/>
        <v>-2.0025732118707937E-2</v>
      </c>
    </row>
    <row r="24" spans="1:11" ht="15" customHeight="1" x14ac:dyDescent="0.25">
      <c r="A24" s="9" t="s">
        <v>39</v>
      </c>
      <c r="B24" s="10">
        <v>7.6350093109869649E-2</v>
      </c>
      <c r="C24" s="11">
        <v>0.26557289972889525</v>
      </c>
      <c r="D24" s="12">
        <v>8592</v>
      </c>
      <c r="E24" s="13">
        <v>0</v>
      </c>
      <c r="G24" s="9" t="s">
        <v>39</v>
      </c>
      <c r="H24" s="20">
        <v>5.4221063121812046E-2</v>
      </c>
      <c r="I24" s="16"/>
      <c r="J24">
        <f t="shared" si="2"/>
        <v>0.18857827720776496</v>
      </c>
      <c r="K24">
        <f t="shared" si="3"/>
        <v>-1.5588123720803152E-2</v>
      </c>
    </row>
    <row r="25" spans="1:11" ht="15" customHeight="1" x14ac:dyDescent="0.25">
      <c r="A25" s="9" t="s">
        <v>40</v>
      </c>
      <c r="B25" s="10">
        <v>0.476024208566108</v>
      </c>
      <c r="C25" s="11">
        <v>0.49945389650553462</v>
      </c>
      <c r="D25" s="12">
        <v>8592</v>
      </c>
      <c r="E25" s="13">
        <v>0</v>
      </c>
      <c r="G25" s="9" t="s">
        <v>40</v>
      </c>
      <c r="H25" s="20">
        <v>-0.12862162274752276</v>
      </c>
      <c r="I25" s="16"/>
      <c r="J25">
        <f t="shared" si="2"/>
        <v>-0.13493661185982539</v>
      </c>
      <c r="K25">
        <f t="shared" si="3"/>
        <v>0.12258790371094754</v>
      </c>
    </row>
    <row r="26" spans="1:11" ht="15" customHeight="1" x14ac:dyDescent="0.25">
      <c r="A26" s="9" t="s">
        <v>41</v>
      </c>
      <c r="B26" s="10">
        <v>0.44611266294227186</v>
      </c>
      <c r="C26" s="11">
        <v>0.49711660313838879</v>
      </c>
      <c r="D26" s="12">
        <v>8592</v>
      </c>
      <c r="E26" s="13">
        <v>0</v>
      </c>
      <c r="G26" s="9" t="s">
        <v>41</v>
      </c>
      <c r="H26" s="20">
        <v>-0.12837467119920012</v>
      </c>
      <c r="I26" s="16"/>
      <c r="J26">
        <f t="shared" si="2"/>
        <v>-0.14303506325736606</v>
      </c>
      <c r="K26">
        <f t="shared" si="3"/>
        <v>0.11520348759518471</v>
      </c>
    </row>
    <row r="27" spans="1:11" ht="15" customHeight="1" x14ac:dyDescent="0.25">
      <c r="A27" s="9" t="s">
        <v>42</v>
      </c>
      <c r="B27" s="10">
        <v>7.8910614525139658E-2</v>
      </c>
      <c r="C27" s="11">
        <v>0.26961489181944454</v>
      </c>
      <c r="D27" s="12">
        <v>8592</v>
      </c>
      <c r="E27" s="13">
        <v>0</v>
      </c>
      <c r="G27" s="9" t="s">
        <v>42</v>
      </c>
      <c r="H27" s="20">
        <v>8.0007834403698172E-2</v>
      </c>
      <c r="I27" s="16"/>
      <c r="J27">
        <f t="shared" si="2"/>
        <v>0.27333196073393573</v>
      </c>
      <c r="K27">
        <f t="shared" si="3"/>
        <v>-2.3416612253930803E-2</v>
      </c>
    </row>
    <row r="28" spans="1:11" ht="15" customHeight="1" x14ac:dyDescent="0.25">
      <c r="A28" s="9" t="s">
        <v>43</v>
      </c>
      <c r="B28" s="10">
        <v>0.19960428305400371</v>
      </c>
      <c r="C28" s="11">
        <v>0.39972616842875841</v>
      </c>
      <c r="D28" s="12">
        <v>8592</v>
      </c>
      <c r="E28" s="13">
        <v>0</v>
      </c>
      <c r="G28" s="9" t="s">
        <v>43</v>
      </c>
      <c r="H28" s="20">
        <v>5.2020009569305824E-2</v>
      </c>
      <c r="I28" s="16"/>
      <c r="J28">
        <f t="shared" si="2"/>
        <v>0.10416278978788664</v>
      </c>
      <c r="K28">
        <f t="shared" si="3"/>
        <v>-2.5976324630831108E-2</v>
      </c>
    </row>
    <row r="29" spans="1:11" ht="15" customHeight="1" x14ac:dyDescent="0.25">
      <c r="A29" s="9" t="s">
        <v>44</v>
      </c>
      <c r="B29" s="10">
        <v>0.10114059590316574</v>
      </c>
      <c r="C29" s="11">
        <v>0.30153234968208847</v>
      </c>
      <c r="D29" s="12">
        <v>8592</v>
      </c>
      <c r="E29" s="13">
        <v>0</v>
      </c>
      <c r="G29" s="9" t="s">
        <v>44</v>
      </c>
      <c r="H29" s="20">
        <v>3.8000769791312158E-2</v>
      </c>
      <c r="I29" s="16"/>
      <c r="J29">
        <f t="shared" si="2"/>
        <v>0.11327921971175763</v>
      </c>
      <c r="K29">
        <f t="shared" si="3"/>
        <v>-1.2746295730871084E-2</v>
      </c>
    </row>
    <row r="30" spans="1:11" ht="15" customHeight="1" x14ac:dyDescent="0.25">
      <c r="A30" s="9" t="s">
        <v>45</v>
      </c>
      <c r="B30" s="10">
        <v>0.17353351955307261</v>
      </c>
      <c r="C30" s="11">
        <v>0.37872989229427811</v>
      </c>
      <c r="D30" s="12">
        <v>8592</v>
      </c>
      <c r="E30" s="13">
        <v>0</v>
      </c>
      <c r="G30" s="9" t="s">
        <v>45</v>
      </c>
      <c r="H30" s="20">
        <v>2.6413432471421333E-2</v>
      </c>
      <c r="I30" s="16"/>
      <c r="J30">
        <f t="shared" si="2"/>
        <v>5.7639539458945385E-2</v>
      </c>
      <c r="K30">
        <f t="shared" si="3"/>
        <v>-1.2102598695013032E-2</v>
      </c>
    </row>
    <row r="31" spans="1:11" ht="15" customHeight="1" x14ac:dyDescent="0.25">
      <c r="A31" s="9" t="s">
        <v>46</v>
      </c>
      <c r="B31" s="10">
        <v>1.3966480446927373E-2</v>
      </c>
      <c r="C31" s="11">
        <v>0.11735851428880609</v>
      </c>
      <c r="D31" s="12">
        <v>8592</v>
      </c>
      <c r="E31" s="13">
        <v>0</v>
      </c>
      <c r="G31" s="9" t="s">
        <v>46</v>
      </c>
      <c r="H31" s="20">
        <v>5.9955962500698311E-2</v>
      </c>
      <c r="I31" s="16"/>
      <c r="J31">
        <f t="shared" si="2"/>
        <v>0.50374349983053979</v>
      </c>
      <c r="K31">
        <f t="shared" si="3"/>
        <v>-7.1351770514240763E-3</v>
      </c>
    </row>
    <row r="32" spans="1:11" ht="15" customHeight="1" x14ac:dyDescent="0.25">
      <c r="A32" s="9" t="s">
        <v>47</v>
      </c>
      <c r="B32" s="10">
        <v>0.20425977653631286</v>
      </c>
      <c r="C32" s="11">
        <v>0.40318313427035951</v>
      </c>
      <c r="D32" s="12">
        <v>8592</v>
      </c>
      <c r="E32" s="13">
        <v>0</v>
      </c>
      <c r="G32" s="9" t="s">
        <v>47</v>
      </c>
      <c r="H32" s="20">
        <v>0.11983081065236668</v>
      </c>
      <c r="I32" s="16"/>
      <c r="J32">
        <f t="shared" si="2"/>
        <v>0.23650343464617271</v>
      </c>
      <c r="K32">
        <f t="shared" si="3"/>
        <v>-6.0708428814397121E-2</v>
      </c>
    </row>
    <row r="33" spans="1:11" ht="15" customHeight="1" x14ac:dyDescent="0.25">
      <c r="A33" s="9" t="s">
        <v>48</v>
      </c>
      <c r="B33" s="10">
        <v>0.57937616387337054</v>
      </c>
      <c r="C33" s="11">
        <v>0.49368794945528083</v>
      </c>
      <c r="D33" s="12">
        <v>8592</v>
      </c>
      <c r="E33" s="13">
        <v>0</v>
      </c>
      <c r="G33" s="9" t="s">
        <v>48</v>
      </c>
      <c r="H33" s="20">
        <v>-0.12367444875455906</v>
      </c>
      <c r="I33" s="16"/>
      <c r="J33">
        <f t="shared" si="2"/>
        <v>-0.10537105700754194</v>
      </c>
      <c r="K33">
        <f t="shared" si="3"/>
        <v>0.14514032146749964</v>
      </c>
    </row>
    <row r="34" spans="1:11" ht="15" customHeight="1" x14ac:dyDescent="0.25">
      <c r="A34" s="9" t="s">
        <v>49</v>
      </c>
      <c r="B34" s="10">
        <v>5.6680633147113593E-2</v>
      </c>
      <c r="C34" s="11">
        <v>0.23124481116027742</v>
      </c>
      <c r="D34" s="12">
        <v>8592</v>
      </c>
      <c r="E34" s="13">
        <v>0</v>
      </c>
      <c r="G34" s="9" t="s">
        <v>49</v>
      </c>
      <c r="H34" s="20">
        <v>-1.5020395040635664E-2</v>
      </c>
      <c r="I34" s="16"/>
      <c r="J34">
        <f t="shared" si="2"/>
        <v>-6.1272853944350836E-2</v>
      </c>
      <c r="K34">
        <f t="shared" si="3"/>
        <v>3.6816631549535911E-3</v>
      </c>
    </row>
    <row r="35" spans="1:11" ht="15" customHeight="1" x14ac:dyDescent="0.25">
      <c r="A35" s="9" t="s">
        <v>50</v>
      </c>
      <c r="B35" s="10">
        <v>0.13803538175046554</v>
      </c>
      <c r="C35" s="11">
        <v>0.34495719256268181</v>
      </c>
      <c r="D35" s="12">
        <v>8592</v>
      </c>
      <c r="E35" s="13">
        <v>0</v>
      </c>
      <c r="G35" s="9" t="s">
        <v>50</v>
      </c>
      <c r="H35" s="20">
        <v>2.757169149783769E-2</v>
      </c>
      <c r="I35" s="16"/>
      <c r="J35">
        <f t="shared" si="2"/>
        <v>6.8894990592518621E-2</v>
      </c>
      <c r="K35">
        <f t="shared" si="3"/>
        <v>-1.1032873189674195E-2</v>
      </c>
    </row>
    <row r="36" spans="1:11" ht="15" customHeight="1" x14ac:dyDescent="0.25">
      <c r="A36" s="9" t="s">
        <v>51</v>
      </c>
      <c r="B36" s="10">
        <v>7.3324022346368716E-3</v>
      </c>
      <c r="C36" s="11">
        <v>8.5319900093833001E-2</v>
      </c>
      <c r="D36" s="12">
        <v>8592</v>
      </c>
      <c r="E36" s="13">
        <v>0</v>
      </c>
      <c r="G36" s="9" t="s">
        <v>51</v>
      </c>
      <c r="H36" s="20">
        <v>-3.9758601068812889E-3</v>
      </c>
      <c r="I36" s="16"/>
      <c r="J36">
        <f t="shared" si="2"/>
        <v>-4.6257760463953711E-2</v>
      </c>
      <c r="K36">
        <f t="shared" si="3"/>
        <v>3.4168588453852553E-4</v>
      </c>
    </row>
    <row r="37" spans="1:11" ht="15" customHeight="1" x14ac:dyDescent="0.25">
      <c r="A37" s="9" t="s">
        <v>52</v>
      </c>
      <c r="B37" s="10">
        <v>5.4469273743016758E-2</v>
      </c>
      <c r="C37" s="11">
        <v>0.2269545480544129</v>
      </c>
      <c r="D37" s="12">
        <v>8592</v>
      </c>
      <c r="E37" s="13">
        <v>0</v>
      </c>
      <c r="G37" s="9" t="s">
        <v>52</v>
      </c>
      <c r="H37" s="20">
        <v>0.10581008730389729</v>
      </c>
      <c r="I37" s="16"/>
      <c r="J37">
        <f t="shared" si="2"/>
        <v>0.44082257681737397</v>
      </c>
      <c r="K37">
        <f t="shared" si="3"/>
        <v>-2.5394505902330253E-2</v>
      </c>
    </row>
    <row r="38" spans="1:11" ht="15" customHeight="1" x14ac:dyDescent="0.25">
      <c r="A38" s="9" t="s">
        <v>53</v>
      </c>
      <c r="B38" s="10">
        <v>0.5136173184357542</v>
      </c>
      <c r="C38" s="11">
        <v>0.4998436228215849</v>
      </c>
      <c r="D38" s="12">
        <v>8592</v>
      </c>
      <c r="E38" s="13">
        <v>0</v>
      </c>
      <c r="G38" s="9" t="s">
        <v>53</v>
      </c>
      <c r="H38" s="20">
        <v>0.10476494246122095</v>
      </c>
      <c r="I38" s="16"/>
      <c r="J38">
        <f t="shared" si="2"/>
        <v>0.10194359059853574</v>
      </c>
      <c r="K38">
        <f t="shared" si="3"/>
        <v>-0.10765184620993974</v>
      </c>
    </row>
    <row r="39" spans="1:11" ht="15" customHeight="1" x14ac:dyDescent="0.25">
      <c r="A39" s="9" t="s">
        <v>54</v>
      </c>
      <c r="B39" s="10">
        <v>0.10556331471135941</v>
      </c>
      <c r="C39" s="11">
        <v>0.30729577256328977</v>
      </c>
      <c r="D39" s="12">
        <v>8592</v>
      </c>
      <c r="E39" s="13">
        <v>0</v>
      </c>
      <c r="G39" s="9" t="s">
        <v>54</v>
      </c>
      <c r="H39" s="20">
        <v>0.11413003095587078</v>
      </c>
      <c r="I39" s="16"/>
      <c r="J39">
        <f t="shared" si="2"/>
        <v>0.33219489395687818</v>
      </c>
      <c r="K39">
        <f t="shared" si="3"/>
        <v>-3.9206345975131882E-2</v>
      </c>
    </row>
    <row r="40" spans="1:11" ht="15" customHeight="1" x14ac:dyDescent="0.25">
      <c r="A40" s="9" t="s">
        <v>55</v>
      </c>
      <c r="B40" s="10">
        <v>0.1084729981378026</v>
      </c>
      <c r="C40" s="11">
        <v>0.31099495743079658</v>
      </c>
      <c r="D40" s="12">
        <v>8592</v>
      </c>
      <c r="E40" s="13">
        <v>0</v>
      </c>
      <c r="G40" s="9" t="s">
        <v>55</v>
      </c>
      <c r="H40" s="20">
        <v>0.11250049991103854</v>
      </c>
      <c r="I40" s="16"/>
      <c r="J40">
        <f t="shared" si="2"/>
        <v>0.32250437184662389</v>
      </c>
      <c r="K40">
        <f t="shared" si="3"/>
        <v>-3.9239435321286355E-2</v>
      </c>
    </row>
    <row r="41" spans="1:11" ht="15" customHeight="1" x14ac:dyDescent="0.25">
      <c r="A41" s="9" t="s">
        <v>56</v>
      </c>
      <c r="B41" s="14">
        <v>2.7467411545623835E-2</v>
      </c>
      <c r="C41" s="15">
        <v>0.16345048871126133</v>
      </c>
      <c r="D41" s="12">
        <v>8592</v>
      </c>
      <c r="E41" s="13">
        <v>0</v>
      </c>
      <c r="G41" s="9" t="s">
        <v>56</v>
      </c>
      <c r="H41" s="20">
        <v>4.4848646432426552E-2</v>
      </c>
      <c r="I41" s="16"/>
      <c r="J41">
        <f t="shared" si="2"/>
        <v>0.2668500446067974</v>
      </c>
      <c r="K41">
        <f t="shared" si="3"/>
        <v>-7.5366934570612948E-3</v>
      </c>
    </row>
    <row r="42" spans="1:11" ht="15" customHeight="1" x14ac:dyDescent="0.25">
      <c r="A42" s="9" t="s">
        <v>57</v>
      </c>
      <c r="B42" s="14">
        <v>4.0851955307262572E-2</v>
      </c>
      <c r="C42" s="15">
        <v>0.19795866740105811</v>
      </c>
      <c r="D42" s="12">
        <v>8592</v>
      </c>
      <c r="E42" s="13">
        <v>0</v>
      </c>
      <c r="G42" s="9" t="s">
        <v>57</v>
      </c>
      <c r="H42" s="20">
        <v>7.6539933444458016E-2</v>
      </c>
      <c r="I42" s="16"/>
      <c r="J42">
        <f t="shared" si="2"/>
        <v>0.37085078652015496</v>
      </c>
      <c r="K42">
        <f t="shared" si="3"/>
        <v>-1.5795246458994588E-2</v>
      </c>
    </row>
    <row r="43" spans="1:11" ht="15" customHeight="1" x14ac:dyDescent="0.25">
      <c r="A43" s="9" t="s">
        <v>58</v>
      </c>
      <c r="B43" s="14">
        <v>0.15526070763500932</v>
      </c>
      <c r="C43" s="15">
        <v>0.36217411121834009</v>
      </c>
      <c r="D43" s="12">
        <v>8592</v>
      </c>
      <c r="E43" s="13">
        <v>0</v>
      </c>
      <c r="G43" s="9" t="s">
        <v>58</v>
      </c>
      <c r="H43" s="20">
        <v>8.0166946235732436E-2</v>
      </c>
      <c r="I43" s="16"/>
      <c r="J43">
        <f t="shared" si="2"/>
        <v>0.18698235830945167</v>
      </c>
      <c r="K43">
        <f t="shared" si="3"/>
        <v>-3.4366831907523911E-2</v>
      </c>
    </row>
    <row r="44" spans="1:11" ht="15" customHeight="1" x14ac:dyDescent="0.25">
      <c r="A44" s="9" t="s">
        <v>59</v>
      </c>
      <c r="B44" s="14">
        <v>0.77490689013035385</v>
      </c>
      <c r="C44" s="15">
        <v>0.4176679364316197</v>
      </c>
      <c r="D44" s="12">
        <v>8592</v>
      </c>
      <c r="E44" s="13">
        <v>0</v>
      </c>
      <c r="G44" s="9" t="s">
        <v>59</v>
      </c>
      <c r="H44" s="20">
        <v>7.7579679908750379E-2</v>
      </c>
      <c r="I44" s="16"/>
      <c r="J44">
        <f t="shared" si="2"/>
        <v>4.1809892237709041E-2</v>
      </c>
      <c r="K44">
        <f t="shared" si="3"/>
        <v>-0.14393498579041719</v>
      </c>
    </row>
    <row r="45" spans="1:11" ht="15" customHeight="1" x14ac:dyDescent="0.25">
      <c r="A45" s="9" t="s">
        <v>60</v>
      </c>
      <c r="B45" s="14">
        <v>0.29911545623836128</v>
      </c>
      <c r="C45" s="15">
        <v>0.45789715328631336</v>
      </c>
      <c r="D45" s="12">
        <v>8592</v>
      </c>
      <c r="E45" s="13">
        <v>0</v>
      </c>
      <c r="G45" s="9" t="s">
        <v>60</v>
      </c>
      <c r="H45" s="20">
        <v>-4.3002368329627436E-2</v>
      </c>
      <c r="I45" s="16"/>
      <c r="J45">
        <f t="shared" si="2"/>
        <v>-6.5821975723302117E-2</v>
      </c>
      <c r="K45">
        <f t="shared" si="3"/>
        <v>2.8090746862983469E-2</v>
      </c>
    </row>
    <row r="46" spans="1:11" ht="15" customHeight="1" thickBot="1" x14ac:dyDescent="0.3">
      <c r="A46" s="9" t="s">
        <v>61</v>
      </c>
      <c r="B46" s="14">
        <v>7.6466480446927373E-2</v>
      </c>
      <c r="C46" s="15">
        <v>0.26575849557579484</v>
      </c>
      <c r="D46" s="12">
        <v>8592</v>
      </c>
      <c r="E46" s="13">
        <v>0</v>
      </c>
      <c r="G46" s="9" t="s">
        <v>61</v>
      </c>
      <c r="H46" s="20">
        <v>1.7092539344969779E-2</v>
      </c>
      <c r="I46" s="16"/>
      <c r="J46">
        <f t="shared" si="2"/>
        <v>5.9398037248661523E-2</v>
      </c>
      <c r="K46">
        <f t="shared" si="3"/>
        <v>-4.918022743840028E-3</v>
      </c>
    </row>
    <row r="47" spans="1:11" ht="32.450000000000003" customHeight="1" thickBot="1" x14ac:dyDescent="0.3">
      <c r="A47" s="48" t="s">
        <v>64</v>
      </c>
      <c r="B47" s="49"/>
      <c r="C47" s="50"/>
      <c r="D47" s="51"/>
      <c r="E47" s="52"/>
      <c r="G47" s="53" t="s">
        <v>65</v>
      </c>
      <c r="H47" s="54"/>
      <c r="I47" s="16"/>
    </row>
  </sheetData>
  <mergeCells count="3">
    <mergeCell ref="G4:H4"/>
    <mergeCell ref="J5:K5"/>
    <mergeCell ref="A5:E5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3"/>
  <sheetViews>
    <sheetView topLeftCell="A49" workbookViewId="0">
      <selection sqref="A1:A1048576"/>
    </sheetView>
  </sheetViews>
  <sheetFormatPr defaultRowHeight="15" x14ac:dyDescent="0.25"/>
  <cols>
    <col min="1" max="1" width="49.425781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66</v>
      </c>
    </row>
    <row r="3" spans="1:5" x14ac:dyDescent="0.25">
      <c r="A3" s="58" t="s">
        <v>9</v>
      </c>
      <c r="B3" s="58"/>
      <c r="C3" s="58"/>
      <c r="D3" s="24"/>
    </row>
    <row r="4" spans="1:5" ht="15.75" thickBot="1" x14ac:dyDescent="0.3">
      <c r="A4" t="s">
        <v>19</v>
      </c>
      <c r="B4" s="25"/>
      <c r="C4" s="24"/>
      <c r="D4" s="24"/>
      <c r="E4" s="22"/>
    </row>
    <row r="5" spans="1:5" x14ac:dyDescent="0.25">
      <c r="A5" s="34" t="s">
        <v>10</v>
      </c>
      <c r="B5" s="35" t="s">
        <v>11</v>
      </c>
      <c r="C5" s="39">
        <v>33438</v>
      </c>
      <c r="D5" s="28"/>
      <c r="E5" s="22"/>
    </row>
    <row r="6" spans="1:5" x14ac:dyDescent="0.25">
      <c r="A6" s="36"/>
      <c r="B6" s="24" t="s">
        <v>12</v>
      </c>
      <c r="C6" s="40">
        <v>0</v>
      </c>
      <c r="D6" s="28"/>
      <c r="E6" s="22"/>
    </row>
    <row r="7" spans="1:5" x14ac:dyDescent="0.25">
      <c r="A7" s="36" t="s">
        <v>1</v>
      </c>
      <c r="B7" s="26"/>
      <c r="C7" s="41">
        <v>3.3250700000000001E-2</v>
      </c>
      <c r="D7" s="29"/>
      <c r="E7" s="22"/>
    </row>
    <row r="8" spans="1:5" x14ac:dyDescent="0.25">
      <c r="A8" s="36" t="s">
        <v>13</v>
      </c>
      <c r="B8" s="26"/>
      <c r="C8" s="41">
        <v>-0.1790428</v>
      </c>
      <c r="D8" s="29"/>
      <c r="E8" s="22"/>
    </row>
    <row r="9" spans="1:5" x14ac:dyDescent="0.25">
      <c r="A9" s="36" t="s">
        <v>14</v>
      </c>
      <c r="B9" s="26"/>
      <c r="C9" s="41">
        <v>1.0087083400000001</v>
      </c>
      <c r="D9" s="30"/>
      <c r="E9" s="22"/>
    </row>
    <row r="10" spans="1:5" ht="15" customHeight="1" x14ac:dyDescent="0.25">
      <c r="A10" s="36" t="s">
        <v>15</v>
      </c>
      <c r="B10" s="26"/>
      <c r="C10" s="41">
        <v>-1.2415499999999999</v>
      </c>
      <c r="D10" s="31"/>
      <c r="E10" s="22"/>
    </row>
    <row r="11" spans="1:5" x14ac:dyDescent="0.25">
      <c r="A11" s="36" t="s">
        <v>16</v>
      </c>
      <c r="B11" s="26"/>
      <c r="C11" s="41">
        <v>4.1411699999999998</v>
      </c>
      <c r="D11" s="32"/>
      <c r="E11" s="22"/>
    </row>
    <row r="12" spans="1:5" ht="15" customHeight="1" x14ac:dyDescent="0.25">
      <c r="A12" s="36" t="s">
        <v>17</v>
      </c>
      <c r="B12" s="26">
        <v>20</v>
      </c>
      <c r="C12" s="41">
        <v>-0.88586339999999997</v>
      </c>
      <c r="D12" s="32"/>
      <c r="E12" s="22"/>
    </row>
    <row r="13" spans="1:5" x14ac:dyDescent="0.25">
      <c r="A13" s="36"/>
      <c r="B13" s="26">
        <v>40</v>
      </c>
      <c r="C13" s="41">
        <v>-0.4489765</v>
      </c>
      <c r="D13" s="32"/>
      <c r="E13" s="22"/>
    </row>
    <row r="14" spans="1:5" ht="15" customHeight="1" x14ac:dyDescent="0.25">
      <c r="A14" s="36"/>
      <c r="B14" s="26">
        <v>60</v>
      </c>
      <c r="C14" s="41">
        <v>8.4623799999999999E-2</v>
      </c>
      <c r="D14" s="32"/>
      <c r="E14" s="22"/>
    </row>
    <row r="15" spans="1:5" ht="15.75" thickBot="1" x14ac:dyDescent="0.3">
      <c r="A15" s="37"/>
      <c r="B15" s="38">
        <v>80</v>
      </c>
      <c r="C15" s="42">
        <v>0.79962509999999998</v>
      </c>
      <c r="D15" s="30"/>
      <c r="E15" s="22"/>
    </row>
    <row r="16" spans="1:5" x14ac:dyDescent="0.25">
      <c r="B16" s="26"/>
      <c r="C16" s="24"/>
      <c r="D16" s="30"/>
      <c r="E16" s="22"/>
    </row>
    <row r="17" spans="1:8" x14ac:dyDescent="0.25">
      <c r="B17" s="26"/>
      <c r="C17" s="27"/>
      <c r="D17" s="29"/>
      <c r="E17" s="22"/>
    </row>
    <row r="18" spans="1:8" ht="15.75" thickBot="1" x14ac:dyDescent="0.3">
      <c r="A18" t="s">
        <v>20</v>
      </c>
    </row>
    <row r="19" spans="1:8" ht="15.75" thickBot="1" x14ac:dyDescent="0.3">
      <c r="A19" s="59"/>
      <c r="B19" s="61" t="s">
        <v>21</v>
      </c>
      <c r="C19" s="62"/>
      <c r="D19" s="62"/>
      <c r="E19" s="62"/>
      <c r="F19" s="62"/>
      <c r="G19" s="63"/>
    </row>
    <row r="20" spans="1:8" ht="15.75" thickBot="1" x14ac:dyDescent="0.3">
      <c r="A20" s="60"/>
      <c r="B20" s="45">
        <v>1</v>
      </c>
      <c r="C20" s="45">
        <v>2</v>
      </c>
      <c r="D20" s="45">
        <v>3</v>
      </c>
      <c r="E20" s="45">
        <v>4</v>
      </c>
      <c r="F20" s="45">
        <v>5</v>
      </c>
      <c r="G20" s="45" t="s">
        <v>18</v>
      </c>
    </row>
    <row r="21" spans="1:8" x14ac:dyDescent="0.25">
      <c r="A21" s="43" t="s">
        <v>22</v>
      </c>
      <c r="B21" s="55">
        <v>0</v>
      </c>
      <c r="C21" s="55">
        <v>0</v>
      </c>
      <c r="D21" s="55">
        <v>0</v>
      </c>
      <c r="E21" s="55">
        <v>0.01</v>
      </c>
      <c r="F21" s="55">
        <v>0.06</v>
      </c>
      <c r="G21" s="55">
        <v>0.01</v>
      </c>
    </row>
    <row r="22" spans="1:8" x14ac:dyDescent="0.25">
      <c r="A22" s="43" t="s">
        <v>23</v>
      </c>
      <c r="B22" s="55">
        <v>0.64</v>
      </c>
      <c r="C22" s="55">
        <v>0.77</v>
      </c>
      <c r="D22" s="55">
        <v>0.72</v>
      </c>
      <c r="E22" s="55">
        <v>0.79</v>
      </c>
      <c r="F22" s="55">
        <v>0.84</v>
      </c>
      <c r="G22" s="55">
        <v>0.75</v>
      </c>
    </row>
    <row r="23" spans="1:8" x14ac:dyDescent="0.25">
      <c r="A23" s="43" t="s">
        <v>24</v>
      </c>
      <c r="B23" s="55">
        <v>0</v>
      </c>
      <c r="C23" s="55">
        <v>6.9999999999999999E-4</v>
      </c>
      <c r="D23" s="55">
        <v>2.3E-3</v>
      </c>
      <c r="E23" s="55">
        <v>1.3599999999999999E-2</v>
      </c>
      <c r="F23" s="55">
        <v>0.1076</v>
      </c>
      <c r="G23" s="55">
        <v>2.4899999999999999E-2</v>
      </c>
    </row>
    <row r="24" spans="1:8" x14ac:dyDescent="0.25">
      <c r="A24" s="43" t="s">
        <v>25</v>
      </c>
      <c r="B24" s="55">
        <v>0</v>
      </c>
      <c r="C24" s="55">
        <v>0</v>
      </c>
      <c r="D24" s="55">
        <v>8.9999999999999993E-3</v>
      </c>
      <c r="E24" s="55">
        <v>4.9799999999999997E-2</v>
      </c>
      <c r="F24" s="55">
        <v>0.35270000000000001</v>
      </c>
      <c r="G24" s="55">
        <v>8.2500000000000004E-2</v>
      </c>
    </row>
    <row r="25" spans="1:8" x14ac:dyDescent="0.25">
      <c r="A25" s="43" t="s">
        <v>26</v>
      </c>
      <c r="B25" s="55">
        <v>1.6999999999999999E-3</v>
      </c>
      <c r="C25" s="55">
        <v>5.7000000000000002E-3</v>
      </c>
      <c r="D25" s="55">
        <v>1.5299999999999999E-2</v>
      </c>
      <c r="E25" s="55">
        <v>6.88E-2</v>
      </c>
      <c r="F25" s="55">
        <v>8.9599999999999999E-2</v>
      </c>
      <c r="G25" s="55">
        <v>3.6299999999999999E-2</v>
      </c>
    </row>
    <row r="26" spans="1:8" x14ac:dyDescent="0.25">
      <c r="A26" s="43" t="s">
        <v>27</v>
      </c>
      <c r="B26" s="55">
        <v>0.4173</v>
      </c>
      <c r="C26" s="55">
        <v>0.55840000000000001</v>
      </c>
      <c r="D26" s="55">
        <v>0.53669999999999995</v>
      </c>
      <c r="E26" s="55">
        <v>0.45929999999999999</v>
      </c>
      <c r="F26" s="55">
        <v>0.25009999999999999</v>
      </c>
      <c r="G26" s="55">
        <v>0.44409999999999999</v>
      </c>
    </row>
    <row r="27" spans="1:8" x14ac:dyDescent="0.25">
      <c r="A27" s="43" t="s">
        <v>28</v>
      </c>
      <c r="B27" s="55">
        <v>0.37059999999999998</v>
      </c>
      <c r="C27" s="55">
        <v>0.2356</v>
      </c>
      <c r="D27" s="55">
        <v>0.1827</v>
      </c>
      <c r="E27" s="55">
        <v>0.1298</v>
      </c>
      <c r="F27" s="55">
        <v>4.2500000000000003E-2</v>
      </c>
      <c r="G27" s="55">
        <v>0.19220000000000001</v>
      </c>
    </row>
    <row r="28" spans="1:8" s="22" customFormat="1" x14ac:dyDescent="0.25">
      <c r="A28" s="43" t="s">
        <v>29</v>
      </c>
      <c r="B28" s="55">
        <v>5.0000000000000001E-4</v>
      </c>
      <c r="C28" s="55">
        <v>6.4999999999999997E-3</v>
      </c>
      <c r="D28" s="55">
        <v>1.4E-2</v>
      </c>
      <c r="E28" s="55">
        <v>1.5900000000000001E-2</v>
      </c>
      <c r="F28" s="55">
        <v>3.0499999999999999E-2</v>
      </c>
      <c r="G28" s="55">
        <v>1.35E-2</v>
      </c>
    </row>
    <row r="29" spans="1:8" s="22" customFormat="1" x14ac:dyDescent="0.25">
      <c r="A29" s="43" t="s">
        <v>30</v>
      </c>
      <c r="B29" s="55">
        <v>5.0000000000000001E-4</v>
      </c>
      <c r="C29" s="55">
        <v>1.5E-3</v>
      </c>
      <c r="D29" s="55">
        <v>5.4000000000000003E-3</v>
      </c>
      <c r="E29" s="55">
        <v>2.0799999999999999E-2</v>
      </c>
      <c r="F29" s="55">
        <v>2.75E-2</v>
      </c>
      <c r="G29" s="55">
        <v>1.11E-2</v>
      </c>
      <c r="H29" s="23"/>
    </row>
    <row r="30" spans="1:8" s="22" customFormat="1" ht="15.75" customHeight="1" x14ac:dyDescent="0.25">
      <c r="A30" s="43" t="s">
        <v>31</v>
      </c>
      <c r="B30" s="55">
        <v>0.12529999999999999</v>
      </c>
      <c r="C30" s="55">
        <v>0.1125</v>
      </c>
      <c r="D30" s="55">
        <v>0.12479999999999999</v>
      </c>
      <c r="E30" s="55">
        <v>0.15709999999999999</v>
      </c>
      <c r="F30" s="55">
        <v>6.2600000000000003E-2</v>
      </c>
      <c r="G30" s="55">
        <v>0.1164</v>
      </c>
      <c r="H30" s="23"/>
    </row>
    <row r="31" spans="1:8" s="22" customFormat="1" ht="15" customHeight="1" x14ac:dyDescent="0.25">
      <c r="A31" s="43" t="s">
        <v>32</v>
      </c>
      <c r="B31" s="55">
        <v>6.3E-2</v>
      </c>
      <c r="C31" s="55">
        <v>5.9299999999999999E-2</v>
      </c>
      <c r="D31" s="55">
        <v>7.7299999999999994E-2</v>
      </c>
      <c r="E31" s="55">
        <v>6.2100000000000002E-2</v>
      </c>
      <c r="F31" s="55">
        <v>2.3300000000000001E-2</v>
      </c>
      <c r="G31" s="55">
        <v>5.7000000000000002E-2</v>
      </c>
      <c r="H31" s="23"/>
    </row>
    <row r="32" spans="1:8" s="22" customFormat="1" x14ac:dyDescent="0.25">
      <c r="A32" s="43" t="s">
        <v>33</v>
      </c>
      <c r="B32" s="55">
        <v>2.0199999999999999E-2</v>
      </c>
      <c r="C32" s="55">
        <v>1.89E-2</v>
      </c>
      <c r="D32" s="55">
        <v>3.2399999999999998E-2</v>
      </c>
      <c r="E32" s="55">
        <v>2.23E-2</v>
      </c>
      <c r="F32" s="55">
        <v>1.32E-2</v>
      </c>
      <c r="G32" s="55">
        <v>2.1399999999999999E-2</v>
      </c>
      <c r="H32" s="23"/>
    </row>
    <row r="33" spans="1:8" s="22" customFormat="1" x14ac:dyDescent="0.25">
      <c r="A33" s="43" t="s">
        <v>34</v>
      </c>
      <c r="B33" s="55">
        <v>0</v>
      </c>
      <c r="C33" s="55">
        <v>0</v>
      </c>
      <c r="D33" s="55">
        <v>0</v>
      </c>
      <c r="E33" s="55">
        <v>5.9999999999999995E-4</v>
      </c>
      <c r="F33" s="55">
        <v>6.7599999999999993E-2</v>
      </c>
      <c r="G33" s="55">
        <v>1.37E-2</v>
      </c>
      <c r="H33" s="23"/>
    </row>
    <row r="34" spans="1:8" s="22" customFormat="1" x14ac:dyDescent="0.25">
      <c r="A34" s="43" t="s">
        <v>35</v>
      </c>
      <c r="B34" s="55">
        <v>0</v>
      </c>
      <c r="C34" s="55">
        <v>0</v>
      </c>
      <c r="D34" s="55">
        <v>0</v>
      </c>
      <c r="E34" s="55">
        <v>5.9999999999999995E-4</v>
      </c>
      <c r="F34" s="55">
        <v>9.4000000000000004E-3</v>
      </c>
      <c r="G34" s="55">
        <v>2E-3</v>
      </c>
      <c r="H34" s="23"/>
    </row>
    <row r="35" spans="1:8" s="22" customFormat="1" x14ac:dyDescent="0.25">
      <c r="A35" s="43" t="s">
        <v>36</v>
      </c>
      <c r="B35" s="55">
        <v>0</v>
      </c>
      <c r="C35" s="55">
        <v>0.1232</v>
      </c>
      <c r="D35" s="55">
        <v>0.38550000000000001</v>
      </c>
      <c r="E35" s="55">
        <v>0.46400000000000002</v>
      </c>
      <c r="F35" s="55">
        <v>0.33289999999999997</v>
      </c>
      <c r="G35" s="55">
        <v>0.26100000000000001</v>
      </c>
      <c r="H35" s="23"/>
    </row>
    <row r="36" spans="1:8" s="22" customFormat="1" x14ac:dyDescent="0.25">
      <c r="A36" s="43" t="s">
        <v>37</v>
      </c>
      <c r="B36" s="55">
        <v>0</v>
      </c>
      <c r="C36" s="55">
        <v>1.7899999999999999E-2</v>
      </c>
      <c r="D36" s="55">
        <v>5.1499999999999997E-2</v>
      </c>
      <c r="E36" s="55">
        <v>0.127</v>
      </c>
      <c r="F36" s="55">
        <v>0.1239</v>
      </c>
      <c r="G36" s="55">
        <v>6.4100000000000004E-2</v>
      </c>
      <c r="H36" s="23"/>
    </row>
    <row r="37" spans="1:8" s="22" customFormat="1" x14ac:dyDescent="0.25">
      <c r="A37" s="43" t="s">
        <v>38</v>
      </c>
      <c r="B37" s="55">
        <v>0</v>
      </c>
      <c r="C37" s="55">
        <v>5.1299999999999998E-2</v>
      </c>
      <c r="D37" s="55">
        <v>0.19259999999999999</v>
      </c>
      <c r="E37" s="55">
        <v>0.23449999999999999</v>
      </c>
      <c r="F37" s="55">
        <v>0.28520000000000001</v>
      </c>
      <c r="G37" s="55">
        <v>0.15279999999999999</v>
      </c>
      <c r="H37" s="23"/>
    </row>
    <row r="38" spans="1:8" s="22" customFormat="1" x14ac:dyDescent="0.25">
      <c r="A38" s="43" t="s">
        <v>39</v>
      </c>
      <c r="B38" s="55">
        <v>0</v>
      </c>
      <c r="C38" s="55">
        <v>3.8E-3</v>
      </c>
      <c r="D38" s="55">
        <v>2.3900000000000001E-2</v>
      </c>
      <c r="E38" s="55">
        <v>7.5700000000000003E-2</v>
      </c>
      <c r="F38" s="55">
        <v>0.15440000000000001</v>
      </c>
      <c r="G38" s="55">
        <v>5.1700000000000003E-2</v>
      </c>
      <c r="H38" s="23"/>
    </row>
    <row r="39" spans="1:8" s="22" customFormat="1" x14ac:dyDescent="0.25">
      <c r="A39" s="43" t="s">
        <v>40</v>
      </c>
      <c r="B39" s="55">
        <v>1</v>
      </c>
      <c r="C39" s="55">
        <v>0.7974</v>
      </c>
      <c r="D39" s="55">
        <v>0.33629999999999999</v>
      </c>
      <c r="E39" s="55">
        <v>8.72E-2</v>
      </c>
      <c r="F39" s="55">
        <v>1.1900000000000001E-2</v>
      </c>
      <c r="G39" s="55">
        <v>0.44650000000000001</v>
      </c>
      <c r="H39" s="23"/>
    </row>
    <row r="40" spans="1:8" s="22" customFormat="1" x14ac:dyDescent="0.25">
      <c r="A40" s="43" t="s">
        <v>41</v>
      </c>
      <c r="B40" s="55">
        <v>0.99990000000000001</v>
      </c>
      <c r="C40" s="55">
        <v>0.78890000000000005</v>
      </c>
      <c r="D40" s="55">
        <v>0.25819999999999999</v>
      </c>
      <c r="E40" s="55">
        <v>5.6399999999999999E-2</v>
      </c>
      <c r="F40" s="55">
        <v>5.4000000000000003E-3</v>
      </c>
      <c r="G40" s="55">
        <v>0.42170000000000002</v>
      </c>
      <c r="H40" s="23"/>
    </row>
    <row r="41" spans="1:8" s="22" customFormat="1" x14ac:dyDescent="0.25">
      <c r="A41" s="43" t="s">
        <v>42</v>
      </c>
      <c r="B41" s="55">
        <v>0</v>
      </c>
      <c r="C41" s="55">
        <v>1.1999999999999999E-3</v>
      </c>
      <c r="D41" s="55">
        <v>2.5499999999999998E-2</v>
      </c>
      <c r="E41" s="55">
        <v>0.112</v>
      </c>
      <c r="F41" s="55">
        <v>0.30270000000000002</v>
      </c>
      <c r="G41" s="55">
        <v>8.8499999999999995E-2</v>
      </c>
      <c r="H41" s="23"/>
    </row>
    <row r="42" spans="1:8" s="22" customFormat="1" x14ac:dyDescent="0.25">
      <c r="A42" s="43" t="s">
        <v>43</v>
      </c>
      <c r="B42" s="55">
        <v>0</v>
      </c>
      <c r="C42" s="55">
        <v>6.6699999999999995E-2</v>
      </c>
      <c r="D42" s="55">
        <v>0.24679999999999999</v>
      </c>
      <c r="E42" s="55">
        <v>0.34360000000000002</v>
      </c>
      <c r="F42" s="55">
        <v>0.31090000000000001</v>
      </c>
      <c r="G42" s="55">
        <v>0.19359999999999999</v>
      </c>
      <c r="H42" s="23"/>
    </row>
    <row r="43" spans="1:8" s="22" customFormat="1" x14ac:dyDescent="0.25">
      <c r="A43" s="43" t="s">
        <v>44</v>
      </c>
      <c r="B43" s="55">
        <v>0</v>
      </c>
      <c r="C43" s="55">
        <v>3.9899999999999998E-2</v>
      </c>
      <c r="D43" s="55">
        <v>0.15509999999999999</v>
      </c>
      <c r="E43" s="55">
        <v>0.16170000000000001</v>
      </c>
      <c r="F43" s="55">
        <v>0.1817</v>
      </c>
      <c r="G43" s="55">
        <v>0.1077</v>
      </c>
      <c r="H43" s="23"/>
    </row>
    <row r="44" spans="1:8" s="22" customFormat="1" x14ac:dyDescent="0.25">
      <c r="A44" s="43" t="s">
        <v>45</v>
      </c>
      <c r="B44" s="55">
        <v>1E-4</v>
      </c>
      <c r="C44" s="55">
        <v>0.1026</v>
      </c>
      <c r="D44" s="55">
        <v>0.3125</v>
      </c>
      <c r="E44" s="55">
        <v>0.32479999999999998</v>
      </c>
      <c r="F44" s="55">
        <v>0.1993</v>
      </c>
      <c r="G44" s="55">
        <v>0.18770000000000001</v>
      </c>
      <c r="H44" s="23"/>
    </row>
    <row r="45" spans="1:8" s="22" customFormat="1" x14ac:dyDescent="0.25">
      <c r="A45" s="43" t="s">
        <v>46</v>
      </c>
      <c r="B45" s="55">
        <v>0</v>
      </c>
      <c r="C45" s="55">
        <v>0</v>
      </c>
      <c r="D45" s="55">
        <v>0</v>
      </c>
      <c r="E45" s="55">
        <v>0</v>
      </c>
      <c r="F45" s="55">
        <v>7.51E-2</v>
      </c>
      <c r="G45" s="55">
        <v>1.5100000000000001E-2</v>
      </c>
      <c r="H45" s="23"/>
    </row>
    <row r="46" spans="1:8" s="22" customFormat="1" x14ac:dyDescent="0.25">
      <c r="A46" s="43" t="s">
        <v>47</v>
      </c>
      <c r="B46" s="55">
        <v>0</v>
      </c>
      <c r="C46" s="55">
        <v>4.0000000000000002E-4</v>
      </c>
      <c r="D46" s="55">
        <v>1.26E-2</v>
      </c>
      <c r="E46" s="55">
        <v>0.20860000000000001</v>
      </c>
      <c r="F46" s="55">
        <v>0.71460000000000001</v>
      </c>
      <c r="G46" s="55">
        <v>0.18770000000000001</v>
      </c>
      <c r="H46" s="23"/>
    </row>
    <row r="47" spans="1:8" s="22" customFormat="1" x14ac:dyDescent="0.25">
      <c r="A47" s="43" t="s">
        <v>48</v>
      </c>
      <c r="B47" s="55">
        <v>0.96730000000000005</v>
      </c>
      <c r="C47" s="55">
        <v>0.86650000000000005</v>
      </c>
      <c r="D47" s="55">
        <v>0.76270000000000004</v>
      </c>
      <c r="E47" s="55">
        <v>0.42320000000000002</v>
      </c>
      <c r="F47" s="55">
        <v>8.8800000000000004E-2</v>
      </c>
      <c r="G47" s="55">
        <v>0.62129999999999996</v>
      </c>
      <c r="H47" s="23"/>
    </row>
    <row r="48" spans="1:8" s="22" customFormat="1" x14ac:dyDescent="0.25">
      <c r="A48" s="43" t="s">
        <v>49</v>
      </c>
      <c r="B48" s="55">
        <v>3.1099999999999999E-2</v>
      </c>
      <c r="C48" s="55">
        <v>9.7799999999999998E-2</v>
      </c>
      <c r="D48" s="55">
        <v>9.2899999999999996E-2</v>
      </c>
      <c r="E48" s="55">
        <v>7.9799999999999996E-2</v>
      </c>
      <c r="F48" s="55">
        <v>1.6500000000000001E-2</v>
      </c>
      <c r="G48" s="55">
        <v>6.3500000000000001E-2</v>
      </c>
      <c r="H48" s="23"/>
    </row>
    <row r="49" spans="1:8" s="22" customFormat="1" x14ac:dyDescent="0.25">
      <c r="A49" s="43" t="s">
        <v>50</v>
      </c>
      <c r="B49" s="55">
        <v>0</v>
      </c>
      <c r="C49" s="55">
        <v>2.4500000000000001E-2</v>
      </c>
      <c r="D49" s="55">
        <v>0.10920000000000001</v>
      </c>
      <c r="E49" s="55">
        <v>0.27529999999999999</v>
      </c>
      <c r="F49" s="55">
        <v>0.1048</v>
      </c>
      <c r="G49" s="55">
        <v>0.1028</v>
      </c>
      <c r="H49" s="23"/>
    </row>
    <row r="50" spans="1:8" s="22" customFormat="1" x14ac:dyDescent="0.25">
      <c r="A50" s="43" t="s">
        <v>51</v>
      </c>
      <c r="B50" s="55">
        <v>1.6000000000000001E-3</v>
      </c>
      <c r="C50" s="55">
        <v>1.0800000000000001E-2</v>
      </c>
      <c r="D50" s="55">
        <v>2.18E-2</v>
      </c>
      <c r="E50" s="55">
        <v>1.3100000000000001E-2</v>
      </c>
      <c r="F50" s="55">
        <v>0</v>
      </c>
      <c r="G50" s="55">
        <v>9.4000000000000004E-3</v>
      </c>
      <c r="H50" s="23"/>
    </row>
    <row r="51" spans="1:8" s="22" customFormat="1" x14ac:dyDescent="0.25">
      <c r="A51" s="43" t="s">
        <v>52</v>
      </c>
      <c r="B51" s="55">
        <v>0</v>
      </c>
      <c r="C51" s="55">
        <v>0</v>
      </c>
      <c r="D51" s="55">
        <v>0</v>
      </c>
      <c r="E51" s="55">
        <v>0</v>
      </c>
      <c r="F51" s="55">
        <v>0.28000000000000003</v>
      </c>
      <c r="G51" s="55">
        <v>0.06</v>
      </c>
      <c r="H51" s="23"/>
    </row>
    <row r="52" spans="1:8" s="22" customFormat="1" x14ac:dyDescent="0.25">
      <c r="A52" s="43" t="s">
        <v>53</v>
      </c>
      <c r="B52" s="55">
        <v>0.06</v>
      </c>
      <c r="C52" s="55">
        <v>0.37</v>
      </c>
      <c r="D52" s="55">
        <v>0.57999999999999996</v>
      </c>
      <c r="E52" s="55">
        <v>0.79</v>
      </c>
      <c r="F52" s="55">
        <v>0.94</v>
      </c>
      <c r="G52" s="55">
        <v>0.55000000000000004</v>
      </c>
      <c r="H52" s="23"/>
    </row>
    <row r="53" spans="1:8" s="22" customFormat="1" x14ac:dyDescent="0.25">
      <c r="A53" s="43" t="s">
        <v>54</v>
      </c>
      <c r="B53" s="55">
        <v>0</v>
      </c>
      <c r="C53" s="55">
        <v>0</v>
      </c>
      <c r="D53" s="55">
        <v>0.01</v>
      </c>
      <c r="E53" s="55">
        <v>0.08</v>
      </c>
      <c r="F53" s="55">
        <v>0.56000000000000005</v>
      </c>
      <c r="G53" s="55">
        <v>0.13</v>
      </c>
      <c r="H53" s="23"/>
    </row>
    <row r="54" spans="1:8" s="22" customFormat="1" x14ac:dyDescent="0.25">
      <c r="A54" s="43" t="s">
        <v>55</v>
      </c>
      <c r="B54" s="55">
        <v>0</v>
      </c>
      <c r="C54" s="55">
        <v>0</v>
      </c>
      <c r="D54" s="55">
        <v>0.01</v>
      </c>
      <c r="E54" s="55">
        <v>0.09</v>
      </c>
      <c r="F54" s="55">
        <v>0.55000000000000004</v>
      </c>
      <c r="G54" s="55">
        <v>0.13</v>
      </c>
      <c r="H54" s="23"/>
    </row>
    <row r="55" spans="1:8" s="22" customFormat="1" x14ac:dyDescent="0.25">
      <c r="A55" s="43" t="s">
        <v>56</v>
      </c>
      <c r="B55" s="55">
        <v>0</v>
      </c>
      <c r="C55" s="55">
        <v>0</v>
      </c>
      <c r="D55" s="55">
        <v>0.01</v>
      </c>
      <c r="E55" s="55">
        <v>0.05</v>
      </c>
      <c r="F55" s="55">
        <v>0.11</v>
      </c>
      <c r="G55" s="55">
        <v>0.03</v>
      </c>
      <c r="H55" s="23"/>
    </row>
    <row r="56" spans="1:8" s="22" customFormat="1" x14ac:dyDescent="0.25">
      <c r="A56" s="43" t="s">
        <v>57</v>
      </c>
      <c r="B56" s="55">
        <v>0</v>
      </c>
      <c r="C56" s="55">
        <v>0</v>
      </c>
      <c r="D56" s="55">
        <v>0</v>
      </c>
      <c r="E56" s="55">
        <v>0.03</v>
      </c>
      <c r="F56" s="55">
        <v>0.21</v>
      </c>
      <c r="G56" s="55">
        <v>0.05</v>
      </c>
      <c r="H56" s="23"/>
    </row>
    <row r="57" spans="1:8" s="22" customFormat="1" x14ac:dyDescent="0.25">
      <c r="A57" s="43" t="s">
        <v>58</v>
      </c>
      <c r="B57" s="55">
        <v>0</v>
      </c>
      <c r="C57" s="55">
        <v>0.03</v>
      </c>
      <c r="D57" s="55">
        <v>0.09</v>
      </c>
      <c r="E57" s="55">
        <v>0.3</v>
      </c>
      <c r="F57" s="55">
        <v>0.54</v>
      </c>
      <c r="G57" s="55">
        <v>0.19</v>
      </c>
      <c r="H57" s="23"/>
    </row>
    <row r="58" spans="1:8" s="22" customFormat="1" x14ac:dyDescent="0.25">
      <c r="A58" s="43" t="s">
        <v>59</v>
      </c>
      <c r="B58" s="55">
        <v>0.38</v>
      </c>
      <c r="C58" s="55">
        <v>0.78</v>
      </c>
      <c r="D58" s="55">
        <v>0.87</v>
      </c>
      <c r="E58" s="55">
        <v>0.94</v>
      </c>
      <c r="F58" s="55">
        <v>0.98</v>
      </c>
      <c r="G58" s="55">
        <v>0.79</v>
      </c>
      <c r="H58" s="23"/>
    </row>
    <row r="59" spans="1:8" s="22" customFormat="1" x14ac:dyDescent="0.25">
      <c r="A59" s="43" t="s">
        <v>60</v>
      </c>
      <c r="B59" s="55">
        <v>0.49</v>
      </c>
      <c r="C59" s="55">
        <v>0.39</v>
      </c>
      <c r="D59" s="55">
        <v>0.44</v>
      </c>
      <c r="E59" s="55">
        <v>0.34</v>
      </c>
      <c r="F59" s="55">
        <v>0.16</v>
      </c>
      <c r="G59" s="55">
        <v>0.37</v>
      </c>
      <c r="H59" s="23"/>
    </row>
    <row r="60" spans="1:8" s="22" customFormat="1" ht="15.75" thickBot="1" x14ac:dyDescent="0.3">
      <c r="A60" s="44" t="s">
        <v>61</v>
      </c>
      <c r="B60" s="56">
        <v>0.01</v>
      </c>
      <c r="C60" s="56">
        <v>7.0000000000000007E-2</v>
      </c>
      <c r="D60" s="56">
        <v>0.17</v>
      </c>
      <c r="E60" s="56">
        <v>0.23</v>
      </c>
      <c r="F60" s="56">
        <v>0.15</v>
      </c>
      <c r="G60" s="56">
        <v>0.13</v>
      </c>
      <c r="H60" s="23"/>
    </row>
    <row r="61" spans="1:8" s="22" customFormat="1" x14ac:dyDescent="0.25">
      <c r="A61" s="27"/>
      <c r="B61" s="23"/>
      <c r="C61" s="23"/>
      <c r="D61" s="23"/>
      <c r="E61" s="23"/>
      <c r="F61" s="23"/>
      <c r="G61" s="23"/>
      <c r="H61" s="23"/>
    </row>
    <row r="62" spans="1:8" s="22" customFormat="1" x14ac:dyDescent="0.25">
      <c r="A62" s="27"/>
      <c r="B62" s="23"/>
      <c r="C62" s="23"/>
      <c r="D62" s="23"/>
      <c r="E62" s="23"/>
      <c r="F62" s="23"/>
      <c r="G62" s="23"/>
      <c r="H62" s="23"/>
    </row>
    <row r="63" spans="1:8" s="22" customFormat="1" x14ac:dyDescent="0.25">
      <c r="A63" s="27"/>
      <c r="B63" s="23"/>
      <c r="C63" s="23"/>
      <c r="D63" s="23"/>
      <c r="E63" s="23"/>
      <c r="F63" s="23"/>
      <c r="G63" s="23"/>
      <c r="H63" s="23"/>
    </row>
    <row r="64" spans="1:8" s="22" customFormat="1" x14ac:dyDescent="0.25">
      <c r="A64" s="27"/>
      <c r="B64" s="23"/>
      <c r="C64" s="23"/>
      <c r="D64" s="23"/>
      <c r="E64" s="23"/>
      <c r="F64" s="23"/>
      <c r="G64" s="23"/>
      <c r="H64" s="23"/>
    </row>
    <row r="65" spans="1:8" s="22" customFormat="1" x14ac:dyDescent="0.25">
      <c r="A65" s="27"/>
      <c r="B65" s="23"/>
      <c r="C65" s="23"/>
      <c r="D65" s="23"/>
      <c r="E65" s="23"/>
      <c r="F65" s="23"/>
      <c r="G65" s="23"/>
      <c r="H65" s="23"/>
    </row>
    <row r="66" spans="1:8" s="22" customFormat="1" x14ac:dyDescent="0.25">
      <c r="A66" s="27"/>
      <c r="B66" s="23"/>
      <c r="C66" s="23"/>
      <c r="D66" s="23"/>
      <c r="E66" s="23"/>
      <c r="F66" s="23"/>
      <c r="G66" s="23"/>
      <c r="H66" s="23"/>
    </row>
    <row r="67" spans="1:8" s="22" customFormat="1" x14ac:dyDescent="0.25">
      <c r="A67" s="27"/>
      <c r="B67" s="23"/>
      <c r="C67" s="23"/>
      <c r="D67" s="23"/>
      <c r="E67" s="23"/>
      <c r="F67" s="23"/>
      <c r="G67" s="23"/>
      <c r="H67" s="23"/>
    </row>
    <row r="68" spans="1:8" s="22" customFormat="1" x14ac:dyDescent="0.25">
      <c r="A68" s="27"/>
      <c r="B68" s="33"/>
      <c r="C68" s="33"/>
      <c r="D68" s="33"/>
      <c r="E68" s="33"/>
      <c r="F68" s="33"/>
      <c r="G68" s="33"/>
      <c r="H68" s="23"/>
    </row>
    <row r="69" spans="1:8" s="22" customFormat="1" x14ac:dyDescent="0.25">
      <c r="A69" s="27"/>
      <c r="B69" s="33"/>
      <c r="C69" s="33"/>
      <c r="D69" s="33"/>
      <c r="E69" s="33"/>
      <c r="F69" s="33"/>
      <c r="G69" s="33"/>
      <c r="H69" s="23"/>
    </row>
    <row r="70" spans="1:8" s="22" customFormat="1" x14ac:dyDescent="0.25">
      <c r="A70" s="27"/>
      <c r="B70" s="33"/>
      <c r="C70" s="33"/>
      <c r="D70" s="33"/>
      <c r="E70" s="33"/>
      <c r="F70" s="33"/>
      <c r="G70" s="33"/>
      <c r="H70" s="23"/>
    </row>
    <row r="71" spans="1:8" s="22" customFormat="1" x14ac:dyDescent="0.25">
      <c r="A71" s="27"/>
      <c r="B71" s="33"/>
      <c r="C71" s="33"/>
      <c r="D71" s="33"/>
      <c r="E71" s="33"/>
      <c r="F71" s="33"/>
      <c r="G71" s="33"/>
      <c r="H71" s="23"/>
    </row>
    <row r="72" spans="1:8" s="22" customFormat="1" x14ac:dyDescent="0.25">
      <c r="A72" s="27"/>
      <c r="B72" s="33"/>
      <c r="C72" s="33"/>
      <c r="D72" s="33"/>
      <c r="E72" s="33"/>
      <c r="F72" s="33"/>
      <c r="G72" s="33"/>
      <c r="H72" s="23"/>
    </row>
    <row r="73" spans="1:8" s="22" customFormat="1" x14ac:dyDescent="0.25">
      <c r="A73" s="27"/>
      <c r="B73" s="33"/>
      <c r="C73" s="33"/>
      <c r="D73" s="33"/>
      <c r="E73" s="33"/>
      <c r="F73" s="33"/>
      <c r="G73" s="33"/>
      <c r="H73" s="23"/>
    </row>
    <row r="74" spans="1:8" s="22" customFormat="1" x14ac:dyDescent="0.25">
      <c r="A74" s="27"/>
      <c r="B74" s="33"/>
      <c r="C74" s="33"/>
      <c r="D74" s="33"/>
      <c r="E74" s="33"/>
      <c r="F74" s="33"/>
      <c r="G74" s="33"/>
      <c r="H74" s="23"/>
    </row>
    <row r="75" spans="1:8" s="22" customFormat="1" x14ac:dyDescent="0.25">
      <c r="A75" s="27"/>
      <c r="B75" s="33"/>
      <c r="C75" s="33"/>
      <c r="D75" s="33"/>
      <c r="E75" s="33"/>
      <c r="F75" s="33"/>
      <c r="G75" s="33"/>
      <c r="H75" s="23"/>
    </row>
    <row r="76" spans="1:8" s="22" customFormat="1" x14ac:dyDescent="0.25">
      <c r="A76" s="27"/>
      <c r="B76" s="33"/>
      <c r="C76" s="33"/>
      <c r="D76" s="33"/>
      <c r="E76" s="33"/>
      <c r="F76" s="33"/>
      <c r="G76" s="33"/>
      <c r="H76" s="23"/>
    </row>
    <row r="77" spans="1:8" s="22" customFormat="1" x14ac:dyDescent="0.25">
      <c r="A77" s="27"/>
      <c r="B77" s="33"/>
      <c r="C77" s="33"/>
      <c r="D77" s="33"/>
      <c r="E77" s="33"/>
      <c r="F77" s="33"/>
      <c r="G77" s="33"/>
      <c r="H77" s="23"/>
    </row>
    <row r="78" spans="1:8" s="22" customFormat="1" x14ac:dyDescent="0.25">
      <c r="A78" s="27"/>
      <c r="B78" s="33"/>
      <c r="C78" s="33"/>
      <c r="D78" s="33"/>
      <c r="E78" s="33"/>
      <c r="F78" s="33"/>
      <c r="G78" s="33"/>
      <c r="H78" s="23"/>
    </row>
    <row r="79" spans="1:8" s="22" customFormat="1" x14ac:dyDescent="0.25">
      <c r="A79" s="27"/>
      <c r="B79" s="33"/>
      <c r="C79" s="33"/>
      <c r="D79" s="33"/>
      <c r="E79" s="33"/>
      <c r="F79" s="33"/>
      <c r="G79" s="33"/>
      <c r="H79" s="23"/>
    </row>
    <row r="80" spans="1:8" s="22" customFormat="1" x14ac:dyDescent="0.25">
      <c r="A80" s="27"/>
      <c r="B80" s="33"/>
      <c r="C80" s="33"/>
      <c r="D80" s="33"/>
      <c r="E80" s="33"/>
      <c r="F80" s="33"/>
      <c r="G80" s="33"/>
      <c r="H80" s="23"/>
    </row>
    <row r="81" spans="1:8" s="22" customFormat="1" x14ac:dyDescent="0.25">
      <c r="A81" s="27"/>
      <c r="B81" s="33"/>
      <c r="C81" s="33"/>
      <c r="D81" s="33"/>
      <c r="E81" s="33"/>
      <c r="F81" s="33"/>
      <c r="G81" s="33"/>
      <c r="H81" s="23"/>
    </row>
    <row r="82" spans="1:8" s="22" customFormat="1" x14ac:dyDescent="0.25">
      <c r="A82" s="27"/>
      <c r="B82" s="33"/>
      <c r="C82" s="33"/>
      <c r="D82" s="33"/>
      <c r="E82" s="33"/>
      <c r="F82" s="33"/>
      <c r="G82" s="33"/>
      <c r="H82" s="23"/>
    </row>
    <row r="83" spans="1:8" s="22" customFormat="1" x14ac:dyDescent="0.25">
      <c r="A83" s="27"/>
      <c r="B83" s="33"/>
      <c r="C83" s="33"/>
      <c r="D83" s="33"/>
      <c r="E83" s="33"/>
      <c r="F83" s="33"/>
      <c r="G83" s="33"/>
      <c r="H83" s="23"/>
    </row>
    <row r="84" spans="1:8" s="22" customFormat="1" x14ac:dyDescent="0.25">
      <c r="A84" s="27"/>
      <c r="B84" s="33"/>
      <c r="C84" s="33"/>
      <c r="D84" s="33"/>
      <c r="E84" s="33"/>
      <c r="F84" s="33"/>
      <c r="G84" s="33"/>
      <c r="H84" s="23"/>
    </row>
    <row r="85" spans="1:8" s="22" customFormat="1" x14ac:dyDescent="0.25">
      <c r="A85" s="27"/>
      <c r="B85" s="33"/>
      <c r="C85" s="33"/>
      <c r="D85" s="33"/>
      <c r="E85" s="33"/>
      <c r="F85" s="33"/>
      <c r="G85" s="33"/>
      <c r="H85" s="23"/>
    </row>
    <row r="86" spans="1:8" s="22" customFormat="1" x14ac:dyDescent="0.25">
      <c r="A86" s="27"/>
      <c r="B86" s="33"/>
      <c r="C86" s="33"/>
      <c r="D86" s="33"/>
      <c r="E86" s="33"/>
      <c r="F86" s="33"/>
      <c r="G86" s="33"/>
      <c r="H86" s="23"/>
    </row>
    <row r="87" spans="1:8" s="22" customFormat="1" x14ac:dyDescent="0.25">
      <c r="A87" s="27"/>
      <c r="B87" s="33"/>
      <c r="C87" s="33"/>
      <c r="D87" s="33"/>
      <c r="E87" s="33"/>
      <c r="F87" s="33"/>
      <c r="G87" s="33"/>
      <c r="H87" s="23"/>
    </row>
    <row r="88" spans="1:8" s="22" customFormat="1" x14ac:dyDescent="0.25">
      <c r="A88" s="27"/>
      <c r="B88" s="33"/>
      <c r="C88" s="33"/>
      <c r="D88" s="33"/>
      <c r="E88" s="33"/>
      <c r="F88" s="33"/>
      <c r="G88" s="33"/>
      <c r="H88" s="23"/>
    </row>
    <row r="89" spans="1:8" s="22" customFormat="1" x14ac:dyDescent="0.25">
      <c r="A89" s="27"/>
      <c r="B89" s="33"/>
      <c r="C89" s="33"/>
      <c r="D89" s="33"/>
      <c r="E89" s="33"/>
      <c r="F89" s="33"/>
      <c r="G89" s="33"/>
      <c r="H89" s="23"/>
    </row>
    <row r="90" spans="1:8" s="22" customFormat="1" x14ac:dyDescent="0.25">
      <c r="A90" s="27"/>
      <c r="B90" s="33"/>
      <c r="C90" s="33"/>
      <c r="D90" s="33"/>
      <c r="E90" s="33"/>
      <c r="F90" s="33"/>
      <c r="G90" s="33"/>
      <c r="H90" s="23"/>
    </row>
    <row r="91" spans="1:8" s="22" customFormat="1" x14ac:dyDescent="0.25">
      <c r="A91" s="27"/>
      <c r="B91" s="33"/>
      <c r="C91" s="33"/>
      <c r="D91" s="33"/>
      <c r="E91" s="33"/>
      <c r="F91" s="33"/>
      <c r="G91" s="33"/>
      <c r="H91" s="23"/>
    </row>
    <row r="92" spans="1:8" s="22" customFormat="1" x14ac:dyDescent="0.25">
      <c r="A92" s="27"/>
      <c r="B92" s="33"/>
      <c r="C92" s="33"/>
      <c r="D92" s="33"/>
      <c r="E92" s="33"/>
      <c r="F92" s="33"/>
      <c r="G92" s="33"/>
      <c r="H92" s="23"/>
    </row>
    <row r="93" spans="1:8" s="22" customFormat="1" x14ac:dyDescent="0.25">
      <c r="A93" s="27"/>
      <c r="B93" s="33"/>
      <c r="C93" s="33"/>
      <c r="D93" s="33"/>
      <c r="E93" s="33"/>
      <c r="F93" s="33"/>
      <c r="G93" s="33"/>
      <c r="H93" s="23"/>
    </row>
    <row r="94" spans="1:8" s="22" customFormat="1" x14ac:dyDescent="0.25">
      <c r="A94" s="27"/>
      <c r="B94" s="33"/>
      <c r="C94" s="33"/>
      <c r="D94" s="33"/>
      <c r="E94" s="33"/>
      <c r="F94" s="33"/>
      <c r="G94" s="33"/>
      <c r="H94" s="23"/>
    </row>
    <row r="95" spans="1:8" s="22" customFormat="1" x14ac:dyDescent="0.25">
      <c r="A95" s="27"/>
      <c r="B95" s="33"/>
      <c r="C95" s="33"/>
      <c r="D95" s="33"/>
      <c r="E95" s="33"/>
      <c r="F95" s="33"/>
      <c r="G95" s="33"/>
      <c r="H95" s="23"/>
    </row>
    <row r="96" spans="1:8" s="22" customFormat="1" x14ac:dyDescent="0.25">
      <c r="A96" s="27"/>
      <c r="B96" s="33"/>
      <c r="C96" s="33"/>
      <c r="D96" s="33"/>
      <c r="E96" s="33"/>
      <c r="F96" s="33"/>
      <c r="G96" s="33"/>
      <c r="H96" s="23"/>
    </row>
    <row r="97" spans="1:8" s="22" customFormat="1" x14ac:dyDescent="0.25">
      <c r="A97" s="27"/>
      <c r="B97" s="33"/>
      <c r="C97" s="33"/>
      <c r="D97" s="33"/>
      <c r="E97" s="33"/>
      <c r="F97" s="33"/>
      <c r="G97" s="33"/>
      <c r="H97" s="23"/>
    </row>
    <row r="98" spans="1:8" s="22" customFormat="1" x14ac:dyDescent="0.25">
      <c r="A98" s="27"/>
      <c r="B98" s="33"/>
      <c r="C98" s="33"/>
      <c r="D98" s="33"/>
      <c r="E98" s="33"/>
      <c r="F98" s="33"/>
      <c r="G98" s="33"/>
      <c r="H98" s="23"/>
    </row>
    <row r="99" spans="1:8" s="22" customFormat="1" x14ac:dyDescent="0.25">
      <c r="A99" s="27"/>
      <c r="B99" s="33"/>
      <c r="C99" s="33"/>
      <c r="D99" s="33"/>
      <c r="E99" s="33"/>
      <c r="F99" s="33"/>
      <c r="G99" s="33"/>
      <c r="H99" s="23"/>
    </row>
    <row r="100" spans="1:8" s="22" customFormat="1" x14ac:dyDescent="0.25">
      <c r="A100" s="27"/>
      <c r="B100" s="33"/>
      <c r="C100" s="33"/>
      <c r="D100" s="33"/>
      <c r="E100" s="33"/>
      <c r="F100" s="33"/>
      <c r="G100" s="33"/>
      <c r="H100" s="23"/>
    </row>
    <row r="101" spans="1:8" s="22" customFormat="1" x14ac:dyDescent="0.25">
      <c r="A101" s="27"/>
      <c r="B101" s="33"/>
      <c r="C101" s="33"/>
      <c r="D101" s="33"/>
      <c r="E101" s="33"/>
      <c r="F101" s="33"/>
      <c r="G101" s="33"/>
      <c r="H101" s="23"/>
    </row>
    <row r="102" spans="1:8" s="22" customFormat="1" x14ac:dyDescent="0.25">
      <c r="A102" s="27"/>
      <c r="B102" s="33"/>
      <c r="C102" s="33"/>
      <c r="D102" s="33"/>
      <c r="E102" s="33"/>
      <c r="F102" s="33"/>
      <c r="G102" s="33"/>
      <c r="H102" s="23"/>
    </row>
    <row r="103" spans="1:8" s="22" customFormat="1" x14ac:dyDescent="0.25">
      <c r="A103" s="27"/>
      <c r="B103" s="33"/>
      <c r="C103" s="33"/>
      <c r="D103" s="33"/>
      <c r="E103" s="33"/>
      <c r="F103" s="33"/>
      <c r="G103" s="33"/>
      <c r="H103" s="23"/>
    </row>
    <row r="104" spans="1:8" s="22" customFormat="1" x14ac:dyDescent="0.25">
      <c r="A104" s="27"/>
      <c r="B104" s="33"/>
      <c r="C104" s="33"/>
      <c r="D104" s="33"/>
      <c r="E104" s="33"/>
      <c r="F104" s="33"/>
      <c r="G104" s="33"/>
      <c r="H104" s="23"/>
    </row>
    <row r="105" spans="1:8" s="22" customFormat="1" x14ac:dyDescent="0.25">
      <c r="A105" s="27"/>
      <c r="B105" s="33"/>
      <c r="C105" s="33"/>
      <c r="D105" s="33"/>
      <c r="E105" s="33"/>
      <c r="F105" s="33"/>
      <c r="G105" s="33"/>
      <c r="H105" s="23"/>
    </row>
    <row r="106" spans="1:8" s="22" customFormat="1" x14ac:dyDescent="0.25">
      <c r="A106" s="27"/>
      <c r="B106" s="33"/>
      <c r="C106" s="33"/>
      <c r="D106" s="33"/>
      <c r="E106" s="33"/>
      <c r="F106" s="33"/>
      <c r="G106" s="33"/>
      <c r="H106" s="23"/>
    </row>
    <row r="107" spans="1:8" s="22" customFormat="1" x14ac:dyDescent="0.25">
      <c r="A107" s="27"/>
      <c r="B107" s="33"/>
      <c r="C107" s="33"/>
      <c r="D107" s="33"/>
      <c r="E107" s="33"/>
      <c r="F107" s="33"/>
      <c r="G107" s="33"/>
      <c r="H107" s="23"/>
    </row>
    <row r="108" spans="1:8" s="22" customFormat="1" x14ac:dyDescent="0.25">
      <c r="A108" s="27"/>
      <c r="B108" s="33"/>
      <c r="C108" s="33"/>
      <c r="D108" s="33"/>
      <c r="E108" s="33"/>
      <c r="F108" s="33"/>
      <c r="G108" s="33"/>
      <c r="H108" s="23"/>
    </row>
    <row r="109" spans="1:8" s="22" customFormat="1" x14ac:dyDescent="0.25">
      <c r="A109" s="27"/>
      <c r="B109" s="33"/>
      <c r="C109" s="33"/>
      <c r="D109" s="33"/>
      <c r="E109" s="33"/>
      <c r="F109" s="33"/>
      <c r="G109" s="33"/>
      <c r="H109" s="23"/>
    </row>
    <row r="110" spans="1:8" s="22" customFormat="1" x14ac:dyDescent="0.25">
      <c r="A110" s="27"/>
      <c r="B110" s="33"/>
      <c r="C110" s="33"/>
      <c r="D110" s="33"/>
      <c r="E110" s="33"/>
      <c r="F110" s="33"/>
      <c r="G110" s="33"/>
      <c r="H110" s="23"/>
    </row>
    <row r="111" spans="1:8" s="22" customFormat="1" x14ac:dyDescent="0.25">
      <c r="A111" s="27"/>
      <c r="B111" s="33"/>
      <c r="C111" s="33"/>
      <c r="D111" s="33"/>
      <c r="E111" s="33"/>
      <c r="F111" s="33"/>
      <c r="G111" s="33"/>
      <c r="H111" s="23"/>
    </row>
    <row r="112" spans="1:8" s="22" customFormat="1" x14ac:dyDescent="0.25">
      <c r="A112" s="27"/>
      <c r="B112" s="33"/>
      <c r="C112" s="33"/>
      <c r="D112" s="33"/>
      <c r="E112" s="33"/>
      <c r="F112" s="33"/>
      <c r="G112" s="33"/>
      <c r="H112" s="23"/>
    </row>
    <row r="113" spans="1:8" s="22" customFormat="1" x14ac:dyDescent="0.25">
      <c r="A113" s="27"/>
      <c r="B113" s="33"/>
      <c r="C113" s="33"/>
      <c r="D113" s="33"/>
      <c r="E113" s="33"/>
      <c r="F113" s="33"/>
      <c r="G113" s="33"/>
      <c r="H113" s="23"/>
    </row>
    <row r="114" spans="1:8" s="22" customFormat="1" x14ac:dyDescent="0.25">
      <c r="A114" s="27"/>
      <c r="B114" s="23"/>
      <c r="C114" s="23"/>
      <c r="D114" s="23"/>
      <c r="E114" s="23"/>
      <c r="F114" s="23"/>
      <c r="G114" s="23"/>
      <c r="H114" s="23"/>
    </row>
    <row r="115" spans="1:8" s="22" customFormat="1" x14ac:dyDescent="0.25">
      <c r="A115" s="27"/>
      <c r="B115" s="23"/>
      <c r="C115" s="23"/>
      <c r="D115" s="23"/>
      <c r="E115" s="23"/>
      <c r="F115" s="23"/>
      <c r="G115" s="23"/>
      <c r="H115" s="23"/>
    </row>
    <row r="116" spans="1:8" s="22" customFormat="1" x14ac:dyDescent="0.25">
      <c r="A116" s="27"/>
      <c r="B116" s="23"/>
      <c r="C116" s="23"/>
      <c r="D116" s="23"/>
      <c r="E116" s="23"/>
      <c r="F116" s="23"/>
      <c r="G116" s="23"/>
      <c r="H116" s="23"/>
    </row>
    <row r="117" spans="1:8" s="22" customFormat="1" x14ac:dyDescent="0.25">
      <c r="A117" s="27"/>
      <c r="B117" s="23"/>
      <c r="C117" s="23"/>
      <c r="D117" s="23"/>
      <c r="E117" s="23"/>
      <c r="F117" s="23"/>
      <c r="G117" s="23"/>
      <c r="H117" s="23"/>
    </row>
    <row r="118" spans="1:8" s="22" customFormat="1" x14ac:dyDescent="0.25">
      <c r="A118" s="27"/>
      <c r="B118" s="23"/>
      <c r="C118" s="23"/>
      <c r="D118" s="23"/>
      <c r="E118" s="23"/>
      <c r="F118" s="23"/>
      <c r="G118" s="23"/>
      <c r="H118" s="23"/>
    </row>
    <row r="119" spans="1:8" s="22" customFormat="1" x14ac:dyDescent="0.25">
      <c r="A119" s="27"/>
      <c r="B119" s="23"/>
      <c r="C119" s="23"/>
      <c r="D119" s="23"/>
      <c r="E119" s="23"/>
      <c r="F119" s="23"/>
      <c r="G119" s="23"/>
      <c r="H119" s="23"/>
    </row>
    <row r="120" spans="1:8" s="22" customFormat="1" x14ac:dyDescent="0.25">
      <c r="A120" s="27"/>
      <c r="B120" s="23"/>
      <c r="C120" s="23"/>
      <c r="D120" s="23"/>
      <c r="E120" s="23"/>
      <c r="F120" s="23"/>
      <c r="G120" s="23"/>
      <c r="H120" s="23"/>
    </row>
    <row r="121" spans="1:8" s="22" customFormat="1" x14ac:dyDescent="0.25">
      <c r="A121" s="27"/>
      <c r="B121" s="23"/>
      <c r="C121" s="23"/>
      <c r="D121" s="23"/>
      <c r="E121" s="23"/>
      <c r="F121" s="23"/>
      <c r="G121" s="23"/>
      <c r="H121" s="23"/>
    </row>
    <row r="122" spans="1:8" s="22" customFormat="1" x14ac:dyDescent="0.25">
      <c r="A122" s="27"/>
      <c r="B122" s="23"/>
      <c r="C122" s="23"/>
      <c r="D122" s="23"/>
      <c r="E122" s="23"/>
      <c r="F122" s="23"/>
      <c r="G122" s="23"/>
      <c r="H122" s="23"/>
    </row>
    <row r="123" spans="1:8" s="22" customFormat="1" x14ac:dyDescent="0.25">
      <c r="A123" s="27"/>
      <c r="B123" s="23"/>
      <c r="C123" s="23"/>
      <c r="D123" s="23"/>
      <c r="E123" s="23"/>
      <c r="F123" s="23"/>
      <c r="G123" s="23"/>
      <c r="H123" s="23"/>
    </row>
    <row r="124" spans="1:8" s="22" customFormat="1" x14ac:dyDescent="0.25">
      <c r="A124" s="27"/>
      <c r="B124" s="23"/>
      <c r="C124" s="23"/>
      <c r="D124" s="23"/>
      <c r="E124" s="23"/>
      <c r="F124" s="23"/>
      <c r="G124" s="23"/>
      <c r="H124" s="23"/>
    </row>
    <row r="125" spans="1:8" s="22" customFormat="1" x14ac:dyDescent="0.25">
      <c r="A125" s="27"/>
      <c r="B125" s="23"/>
      <c r="C125" s="23"/>
      <c r="D125" s="23"/>
      <c r="E125" s="23"/>
      <c r="F125" s="23"/>
      <c r="G125" s="23"/>
      <c r="H125" s="23"/>
    </row>
    <row r="126" spans="1:8" s="22" customFormat="1" x14ac:dyDescent="0.25">
      <c r="A126" s="27"/>
      <c r="B126" s="23"/>
      <c r="C126" s="23"/>
      <c r="D126" s="23"/>
      <c r="E126" s="23"/>
      <c r="F126" s="23"/>
      <c r="G126" s="23"/>
      <c r="H126" s="23"/>
    </row>
    <row r="127" spans="1:8" s="22" customFormat="1" x14ac:dyDescent="0.25">
      <c r="A127" s="27"/>
      <c r="B127" s="23"/>
      <c r="C127" s="23"/>
      <c r="D127" s="23"/>
      <c r="E127" s="23"/>
      <c r="F127" s="23"/>
      <c r="G127" s="23"/>
      <c r="H127" s="23"/>
    </row>
    <row r="128" spans="1:8" s="22" customFormat="1" x14ac:dyDescent="0.25">
      <c r="A128" s="27"/>
      <c r="B128" s="23"/>
      <c r="C128" s="23"/>
      <c r="D128" s="23"/>
      <c r="E128" s="23"/>
      <c r="F128" s="23"/>
      <c r="G128" s="23"/>
      <c r="H128" s="23"/>
    </row>
    <row r="129" spans="1:8" s="22" customFormat="1" x14ac:dyDescent="0.25">
      <c r="A129" s="27"/>
      <c r="B129" s="23"/>
      <c r="C129" s="23"/>
      <c r="D129" s="23"/>
      <c r="E129" s="23"/>
      <c r="F129" s="23"/>
      <c r="G129" s="23"/>
      <c r="H129" s="23"/>
    </row>
    <row r="130" spans="1:8" s="22" customFormat="1" x14ac:dyDescent="0.25">
      <c r="A130" s="27"/>
      <c r="B130" s="23"/>
      <c r="C130" s="23"/>
      <c r="D130" s="23"/>
      <c r="E130" s="23"/>
      <c r="F130" s="23"/>
      <c r="G130" s="23"/>
      <c r="H130" s="23"/>
    </row>
    <row r="131" spans="1:8" s="22" customFormat="1" x14ac:dyDescent="0.25">
      <c r="A131" s="27"/>
      <c r="B131" s="23"/>
      <c r="C131" s="23"/>
      <c r="D131" s="23"/>
      <c r="E131" s="23"/>
      <c r="F131" s="23"/>
      <c r="G131" s="23"/>
      <c r="H131" s="23"/>
    </row>
    <row r="132" spans="1:8" s="22" customFormat="1" x14ac:dyDescent="0.25">
      <c r="A132" s="27"/>
      <c r="B132" s="23"/>
      <c r="C132" s="23"/>
      <c r="D132" s="23"/>
      <c r="E132" s="23"/>
      <c r="F132" s="23"/>
      <c r="G132" s="23"/>
      <c r="H132" s="23"/>
    </row>
    <row r="133" spans="1:8" s="22" customFormat="1" x14ac:dyDescent="0.25">
      <c r="A133" s="27"/>
      <c r="B133" s="23"/>
      <c r="C133" s="23"/>
      <c r="D133" s="23"/>
      <c r="E133" s="23"/>
      <c r="F133" s="23"/>
      <c r="G133" s="23"/>
      <c r="H133" s="23"/>
    </row>
    <row r="134" spans="1:8" s="22" customFormat="1" x14ac:dyDescent="0.25">
      <c r="A134" s="27"/>
      <c r="B134" s="23"/>
      <c r="C134" s="23"/>
      <c r="D134" s="23"/>
      <c r="E134" s="23"/>
      <c r="F134" s="23"/>
      <c r="G134" s="23"/>
      <c r="H134" s="23"/>
    </row>
    <row r="135" spans="1:8" s="22" customFormat="1" x14ac:dyDescent="0.25">
      <c r="A135" s="27"/>
      <c r="B135" s="23"/>
      <c r="C135" s="23"/>
      <c r="D135" s="23"/>
      <c r="E135" s="23"/>
      <c r="F135" s="23"/>
      <c r="G135" s="23"/>
      <c r="H135" s="23"/>
    </row>
    <row r="136" spans="1:8" s="22" customFormat="1" x14ac:dyDescent="0.25">
      <c r="A136" s="27"/>
      <c r="B136" s="23"/>
      <c r="C136" s="23"/>
      <c r="D136" s="23"/>
      <c r="E136" s="23"/>
      <c r="F136" s="23"/>
      <c r="G136" s="23"/>
      <c r="H136" s="23"/>
    </row>
    <row r="137" spans="1:8" s="22" customFormat="1" x14ac:dyDescent="0.25">
      <c r="A137" s="27"/>
      <c r="B137" s="23"/>
      <c r="C137" s="23"/>
      <c r="D137" s="23"/>
      <c r="E137" s="23"/>
      <c r="F137" s="23"/>
      <c r="G137" s="23"/>
      <c r="H137" s="23"/>
    </row>
    <row r="138" spans="1:8" s="22" customFormat="1" x14ac:dyDescent="0.25">
      <c r="A138" s="27"/>
      <c r="B138" s="23"/>
      <c r="C138" s="23"/>
      <c r="D138" s="23"/>
      <c r="E138" s="23"/>
      <c r="F138" s="23"/>
      <c r="G138" s="23"/>
      <c r="H138" s="23"/>
    </row>
    <row r="139" spans="1:8" s="22" customFormat="1" x14ac:dyDescent="0.25">
      <c r="A139" s="27"/>
      <c r="B139" s="23"/>
      <c r="C139" s="23"/>
      <c r="D139" s="23"/>
      <c r="E139" s="23"/>
      <c r="F139" s="23"/>
      <c r="G139" s="23"/>
      <c r="H139" s="23"/>
    </row>
    <row r="140" spans="1:8" s="22" customFormat="1" x14ac:dyDescent="0.25">
      <c r="A140" s="27"/>
      <c r="B140" s="23"/>
      <c r="C140" s="23"/>
      <c r="D140" s="23"/>
      <c r="E140" s="23"/>
      <c r="F140" s="23"/>
      <c r="G140" s="23"/>
      <c r="H140" s="23"/>
    </row>
    <row r="141" spans="1:8" s="22" customFormat="1" x14ac:dyDescent="0.25">
      <c r="A141" s="27"/>
      <c r="B141" s="23"/>
      <c r="C141" s="23"/>
      <c r="D141" s="23"/>
      <c r="E141" s="23"/>
      <c r="F141" s="23"/>
      <c r="G141" s="23"/>
      <c r="H141" s="23"/>
    </row>
    <row r="142" spans="1:8" s="22" customFormat="1" x14ac:dyDescent="0.25">
      <c r="A142" s="27"/>
      <c r="B142" s="23"/>
      <c r="C142" s="23"/>
      <c r="D142" s="23"/>
      <c r="E142" s="23"/>
      <c r="F142" s="23"/>
      <c r="G142" s="23"/>
      <c r="H142" s="23"/>
    </row>
    <row r="143" spans="1:8" s="22" customFormat="1" x14ac:dyDescent="0.25">
      <c r="A143" s="27"/>
      <c r="B143" s="23"/>
      <c r="C143" s="23"/>
      <c r="D143" s="23"/>
      <c r="E143" s="23"/>
      <c r="F143" s="23"/>
      <c r="G143" s="23"/>
      <c r="H143" s="23"/>
    </row>
    <row r="144" spans="1:8" s="22" customFormat="1" x14ac:dyDescent="0.25">
      <c r="A144" s="27"/>
      <c r="B144" s="23"/>
      <c r="C144" s="23"/>
      <c r="D144" s="23"/>
      <c r="E144" s="23"/>
      <c r="F144" s="23"/>
      <c r="G144" s="23"/>
      <c r="H144" s="23"/>
    </row>
    <row r="145" spans="1:7" s="22" customFormat="1" x14ac:dyDescent="0.25">
      <c r="A145" s="27"/>
      <c r="B145" s="23"/>
      <c r="C145" s="23"/>
      <c r="D145" s="23"/>
      <c r="E145" s="23"/>
      <c r="F145" s="23"/>
      <c r="G145" s="23"/>
    </row>
    <row r="146" spans="1:7" s="22" customFormat="1" x14ac:dyDescent="0.25">
      <c r="A146" s="27"/>
      <c r="B146" s="23"/>
      <c r="C146" s="23"/>
      <c r="D146" s="23"/>
      <c r="E146" s="23"/>
      <c r="F146" s="23"/>
      <c r="G146" s="23"/>
    </row>
    <row r="147" spans="1:7" s="22" customFormat="1" x14ac:dyDescent="0.25">
      <c r="A147" s="27"/>
      <c r="B147" s="23"/>
      <c r="C147" s="23"/>
      <c r="D147" s="23"/>
      <c r="E147" s="23"/>
      <c r="F147" s="23"/>
      <c r="G147" s="23"/>
    </row>
    <row r="148" spans="1:7" s="22" customFormat="1" x14ac:dyDescent="0.25">
      <c r="A148" s="27"/>
      <c r="B148" s="23"/>
      <c r="C148" s="23"/>
      <c r="D148" s="23"/>
      <c r="E148" s="23"/>
      <c r="F148" s="23"/>
      <c r="G148" s="23"/>
    </row>
    <row r="149" spans="1:7" s="22" customFormat="1" x14ac:dyDescent="0.25">
      <c r="A149" s="27"/>
      <c r="B149" s="23"/>
      <c r="C149" s="23"/>
      <c r="D149" s="23"/>
      <c r="E149" s="23"/>
      <c r="F149" s="23"/>
      <c r="G149" s="23"/>
    </row>
    <row r="150" spans="1:7" s="22" customFormat="1" x14ac:dyDescent="0.25">
      <c r="A150" s="27"/>
      <c r="B150" s="23"/>
      <c r="C150" s="23"/>
      <c r="D150" s="23"/>
      <c r="E150" s="23"/>
      <c r="F150" s="23"/>
      <c r="G150" s="23"/>
    </row>
    <row r="151" spans="1:7" s="22" customFormat="1" x14ac:dyDescent="0.25">
      <c r="A151" s="27"/>
      <c r="B151" s="23"/>
      <c r="C151" s="23"/>
      <c r="D151" s="23"/>
      <c r="E151" s="23"/>
      <c r="F151" s="23"/>
      <c r="G151" s="23"/>
    </row>
    <row r="152" spans="1:7" s="22" customFormat="1" x14ac:dyDescent="0.25">
      <c r="A152" s="27"/>
      <c r="B152" s="23"/>
      <c r="C152" s="23"/>
      <c r="D152" s="23"/>
      <c r="E152" s="23"/>
      <c r="F152" s="23"/>
      <c r="G152" s="23"/>
    </row>
    <row r="153" spans="1:7" s="22" customFormat="1" x14ac:dyDescent="0.25">
      <c r="A153" s="27"/>
      <c r="B153" s="23"/>
      <c r="C153" s="23"/>
      <c r="D153" s="23"/>
      <c r="E153" s="23"/>
      <c r="F153" s="23"/>
      <c r="G153" s="23"/>
    </row>
    <row r="154" spans="1:7" s="22" customFormat="1" x14ac:dyDescent="0.25">
      <c r="A154" s="27"/>
      <c r="B154" s="23"/>
      <c r="C154" s="23"/>
      <c r="D154" s="23"/>
      <c r="E154" s="23"/>
      <c r="F154" s="23"/>
      <c r="G154" s="23"/>
    </row>
    <row r="155" spans="1:7" s="22" customFormat="1" x14ac:dyDescent="0.25"/>
    <row r="156" spans="1:7" s="22" customFormat="1" x14ac:dyDescent="0.25"/>
    <row r="157" spans="1:7" s="22" customFormat="1" x14ac:dyDescent="0.25"/>
    <row r="158" spans="1:7" s="22" customFormat="1" x14ac:dyDescent="0.25"/>
    <row r="159" spans="1:7" s="22" customFormat="1" x14ac:dyDescent="0.25"/>
    <row r="160" spans="1:7" s="22" customFormat="1" x14ac:dyDescent="0.25"/>
    <row r="161" s="22" customFormat="1" x14ac:dyDescent="0.25"/>
    <row r="162" s="22" customFormat="1" x14ac:dyDescent="0.25"/>
    <row r="163" s="22" customFormat="1" x14ac:dyDescent="0.25"/>
  </sheetData>
  <mergeCells count="3">
    <mergeCell ref="A3:C3"/>
    <mergeCell ref="A19:A20"/>
    <mergeCell ref="B19:G19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2014-08-11T15:03:01Z</cp:lastPrinted>
  <dcterms:created xsi:type="dcterms:W3CDTF">2013-08-06T13:22:30Z</dcterms:created>
  <dcterms:modified xsi:type="dcterms:W3CDTF">2014-08-11T15:03:07Z</dcterms:modified>
</cp:coreProperties>
</file>